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1\Desktop\"/>
    </mc:Choice>
  </mc:AlternateContent>
  <bookViews>
    <workbookView xWindow="-105" yWindow="-105" windowWidth="20730" windowHeight="11760"/>
  </bookViews>
  <sheets>
    <sheet name="Лист1" sheetId="1" r:id="rId1"/>
    <sheet name="Служебный" sheetId="2" state="hidden" r:id="rId2"/>
  </sheets>
  <definedNames>
    <definedName name="_xlnm._FilterDatabase" localSheetId="0" hidden="1">Лист1!#REF!</definedName>
    <definedName name="sexList">#NAME?</definedName>
    <definedName name="statusesList">#NAME?</definedName>
    <definedName name="yesNo">#NAME?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2" l="1"/>
  <c r="B91" i="2" s="1"/>
  <c r="C90" i="2" l="1"/>
  <c r="C91" i="2" s="1"/>
  <c r="D90" i="2" l="1"/>
  <c r="E91" i="2" s="1"/>
  <c r="D91" i="2" l="1"/>
</calcChain>
</file>

<file path=xl/sharedStrings.xml><?xml version="1.0" encoding="utf-8"?>
<sst xmlns="http://schemas.openxmlformats.org/spreadsheetml/2006/main" count="3126" uniqueCount="1124">
  <si>
    <t>Не имеется</t>
  </si>
  <si>
    <t>Код</t>
  </si>
  <si>
    <t>Регион</t>
  </si>
  <si>
    <t>Возрастные группы</t>
  </si>
  <si>
    <t>Республика Адыгея</t>
  </si>
  <si>
    <t>Test</t>
  </si>
  <si>
    <t>Тренировка</t>
  </si>
  <si>
    <t>Группа</t>
  </si>
  <si>
    <t xml:space="preserve">Республика Башкортостан </t>
  </si>
  <si>
    <t>Russian</t>
  </si>
  <si>
    <t>Русский язык</t>
  </si>
  <si>
    <t>9</t>
  </si>
  <si>
    <t>Республика Бурятия</t>
  </si>
  <si>
    <t>Chemistry</t>
  </si>
  <si>
    <t>Химия</t>
  </si>
  <si>
    <t>10</t>
  </si>
  <si>
    <t>Республика Алтай</t>
  </si>
  <si>
    <t>Economy</t>
  </si>
  <si>
    <t>Экономика</t>
  </si>
  <si>
    <t>11</t>
  </si>
  <si>
    <t>Республика Дагестан</t>
  </si>
  <si>
    <t>Phisic</t>
  </si>
  <si>
    <t>Физика</t>
  </si>
  <si>
    <t>9-11</t>
  </si>
  <si>
    <t>Республика Ингушетия</t>
  </si>
  <si>
    <t>French</t>
  </si>
  <si>
    <t>Французский язык</t>
  </si>
  <si>
    <t>9-10</t>
  </si>
  <si>
    <t>Кабардино-Балкарская Республика</t>
  </si>
  <si>
    <t>Astronomy</t>
  </si>
  <si>
    <t>Астрономия</t>
  </si>
  <si>
    <t>10-11</t>
  </si>
  <si>
    <t>Республика Калмыкия</t>
  </si>
  <si>
    <t>History</t>
  </si>
  <si>
    <t>История</t>
  </si>
  <si>
    <t>Карачаево-Черкесская Республика</t>
  </si>
  <si>
    <t>Politic</t>
  </si>
  <si>
    <t>Обществознание</t>
  </si>
  <si>
    <t>Республика Карелия</t>
  </si>
  <si>
    <t>Mathematic</t>
  </si>
  <si>
    <t>Математика</t>
  </si>
  <si>
    <t>Республика Коми</t>
  </si>
  <si>
    <t>TechnologyTechnic</t>
  </si>
  <si>
    <t>Технология ТТ</t>
  </si>
  <si>
    <t>Республика Марий Эл</t>
  </si>
  <si>
    <t>TechnologyHome</t>
  </si>
  <si>
    <t>Технология КД</t>
  </si>
  <si>
    <t>Республика Мордовия</t>
  </si>
  <si>
    <t>Safety</t>
  </si>
  <si>
    <t>Основы безопасности жизнедеятельности</t>
  </si>
  <si>
    <t>Республика Саха (Якутия)</t>
  </si>
  <si>
    <t>Ecology</t>
  </si>
  <si>
    <t>Экология</t>
  </si>
  <si>
    <t>Республика Северная Осетия - Алания</t>
  </si>
  <si>
    <t>Informatic</t>
  </si>
  <si>
    <t>Информатика</t>
  </si>
  <si>
    <t xml:space="preserve">Республика Татарстан </t>
  </si>
  <si>
    <t>Literature</t>
  </si>
  <si>
    <t>Литература</t>
  </si>
  <si>
    <t>Республика Тыва</t>
  </si>
  <si>
    <t>Biology</t>
  </si>
  <si>
    <t>Биология</t>
  </si>
  <si>
    <t>Удмуртская Республика</t>
  </si>
  <si>
    <t>Spain</t>
  </si>
  <si>
    <t>Испанский язык</t>
  </si>
  <si>
    <t>Республика Хакасия</t>
  </si>
  <si>
    <t>Italian</t>
  </si>
  <si>
    <t>Итальянский язык</t>
  </si>
  <si>
    <t xml:space="preserve">Чеченская республика </t>
  </si>
  <si>
    <t>Chinesean</t>
  </si>
  <si>
    <t>Китайский язык</t>
  </si>
  <si>
    <t>Чувашская Республика</t>
  </si>
  <si>
    <t>Deutch</t>
  </si>
  <si>
    <t>Немецкий язык</t>
  </si>
  <si>
    <t>Алтайский край</t>
  </si>
  <si>
    <t>PE</t>
  </si>
  <si>
    <t>Физическая культура</t>
  </si>
  <si>
    <t xml:space="preserve">Краснодарский край </t>
  </si>
  <si>
    <t>Culture</t>
  </si>
  <si>
    <t>Искусство (мировая художественная культура)</t>
  </si>
  <si>
    <t xml:space="preserve">Красноярский край </t>
  </si>
  <si>
    <t>Law</t>
  </si>
  <si>
    <t>Право</t>
  </si>
  <si>
    <t xml:space="preserve">Приморский край </t>
  </si>
  <si>
    <t>Geography</t>
  </si>
  <si>
    <t>География</t>
  </si>
  <si>
    <t>Ставропольский край</t>
  </si>
  <si>
    <t>English</t>
  </si>
  <si>
    <t>Английский язык</t>
  </si>
  <si>
    <t>Хабаровский край</t>
  </si>
  <si>
    <t>Амурская область</t>
  </si>
  <si>
    <t>Архангельская область</t>
  </si>
  <si>
    <t>Астраханская область</t>
  </si>
  <si>
    <t>ОВЗ</t>
  </si>
  <si>
    <t>Муж.</t>
  </si>
  <si>
    <t>Белгородская область</t>
  </si>
  <si>
    <t>Имеются</t>
  </si>
  <si>
    <t>Жен.</t>
  </si>
  <si>
    <t>Брянская область</t>
  </si>
  <si>
    <t>Владимирская область</t>
  </si>
  <si>
    <t xml:space="preserve">Волгоградская область </t>
  </si>
  <si>
    <t>Победитель</t>
  </si>
  <si>
    <t>Вологодская область</t>
  </si>
  <si>
    <t>Призёр</t>
  </si>
  <si>
    <t>Воронежская область</t>
  </si>
  <si>
    <t>Участник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</si>
  <si>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</si>
  <si>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</si>
  <si>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</si>
  <si>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</si>
  <si>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</si>
  <si>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 xml:space="preserve">Кемеровская область 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</si>
  <si>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</si>
  <si>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</si>
  <si>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</si>
  <si>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</si>
  <si>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</si>
  <si>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</si>
  <si>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</si>
  <si>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 xml:space="preserve">Московская область </t>
  </si>
  <si>
    <t>Мурманская область</t>
  </si>
  <si>
    <t xml:space="preserve">Нижегородская область </t>
  </si>
  <si>
    <t>Новгородская область</t>
  </si>
  <si>
    <t xml:space="preserve">Новосибирская область </t>
  </si>
  <si>
    <t>Омская область</t>
  </si>
  <si>
    <t>Оренбургская область</t>
  </si>
  <si>
    <t>Орловская область</t>
  </si>
  <si>
    <t>Пензенская область</t>
  </si>
  <si>
    <t xml:space="preserve">Пермский край </t>
  </si>
  <si>
    <t>Псковская область</t>
  </si>
  <si>
    <t xml:space="preserve">Ростовская область </t>
  </si>
  <si>
    <t>Рязанская область</t>
  </si>
  <si>
    <t xml:space="preserve">Самарская область </t>
  </si>
  <si>
    <t>Саратовская область</t>
  </si>
  <si>
    <t>Сахалинская область</t>
  </si>
  <si>
    <t xml:space="preserve">Свердловская область 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</si>
  <si>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</si>
  <si>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</si>
  <si>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</si>
  <si>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</si>
  <si>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</si>
  <si>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</si>
  <si>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</si>
  <si>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 xml:space="preserve">Челябинская область </t>
  </si>
  <si>
    <t>Забайкальский край</t>
  </si>
  <si>
    <t>Ярославская область</t>
  </si>
  <si>
    <t xml:space="preserve">Москва </t>
  </si>
  <si>
    <t xml:space="preserve">Санкт-Петербург </t>
  </si>
  <si>
    <t>Еврейская автономная область</t>
  </si>
  <si>
    <t>Республика Крым</t>
  </si>
  <si>
    <t>Ненецкий автономный округ</t>
  </si>
  <si>
    <t xml:space="preserve">Ханты-Мансийский АО </t>
  </si>
  <si>
    <t>Чукотский автономный округ</t>
  </si>
  <si>
    <t>Ямало-Ненецкий автономный округ</t>
  </si>
  <si>
    <t>Севастополь</t>
  </si>
  <si>
    <t>Max класс</t>
  </si>
  <si>
    <t>Учебный год достижения
(в формате: 20хх-20хх) / 
Профиль</t>
  </si>
  <si>
    <t>Результат или баллы
Если баллы, необходимо указать числовое значение
Пример: 45; 45,73</t>
  </si>
  <si>
    <r>
      <t xml:space="preserve">Класс / Курс обучения. 
Целое число от 1 до 12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</si>
  <si>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Достижение
одно из значений: Победитель / Призер / Участник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</si>
  <si>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Контактные данные. 
Телефон участника 
Только одно значение в формате 
+7хххххххххх
Пример: +79123456789 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</si>
  <si>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Контактные данные.  
E-mail участника 
Только одно значение
Пример: ivanov@mail.ru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</si>
  <si>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Контактные данные.  E-mail родителя (законного представителя)  
Только одно значение 
Пример: ivanov@mail.ru  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  для несовершеннолетних участников</t>
    </r>
  </si>
  <si>
    <r>
      <t xml:space="preserve">Контактные данные. 
Телефон родителя (законного представителя) 
Только одно значение в формате +7хххххххххх
Пример: +79123456789 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 для несовершеннолетних участников</t>
    </r>
  </si>
  <si>
    <r>
      <t xml:space="preserve">Наименование организации, в которой обучается или которую представляет участник мероприятия
</t>
    </r>
    <r>
      <rPr>
        <b/>
        <sz val="12"/>
        <color rgb="FFFF0000"/>
        <rFont val="Times New Roman"/>
        <family val="1"/>
        <charset val="204"/>
      </rPr>
      <t>Если не обучался в организации, необходимо заполнить поле «Иные сведения об обучении участника мероприятия"</t>
    </r>
  </si>
  <si>
    <r>
      <t xml:space="preserve">Субъект РФ, в котором находится организация, которую представляет участник мероприятия 
</t>
    </r>
    <r>
      <rPr>
        <b/>
        <sz val="12"/>
        <color rgb="FFFF0000"/>
        <rFont val="Times New Roman"/>
        <family val="1"/>
        <charset val="204"/>
      </rPr>
      <t>(Если указана страна "Россия", необходимо заполнить Приморский край)</t>
    </r>
  </si>
  <si>
    <r>
      <t xml:space="preserve">Фамилия
(в соответствии с документом, удостоверяющим личность)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</si>
  <si>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Имя
(в соответствии с документом, удостоверяющим личность)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</si>
  <si>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Отчество
(при наличии, в соответствии с документом, удостоверяющим личность) 
</t>
    </r>
    <r>
      <rPr>
        <b/>
        <sz val="12"/>
        <color rgb="FFFF0000"/>
        <rFont val="Times New Roman"/>
        <family val="1"/>
        <charset val="204"/>
      </rPr>
      <t>Если нет отчества, оставьте поле пустым</t>
    </r>
  </si>
  <si>
    <r>
      <t xml:space="preserve">Дата рождения
(в формате дд.мм.гггг) 
Пример: 11.11.2011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  <r>
      <rPr>
        <b/>
        <sz val="12"/>
        <color indexed="64"/>
        <rFont val="Times New Roman"/>
        <family val="1"/>
        <charset val="204"/>
      </rPr>
      <t xml:space="preserve">
</t>
    </r>
  </si>
  <si>
    <r>
      <t xml:space="preserve">СНИЛС
(Пример: 
112-233-445 95 или 
112-233-445-95)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</si>
  <si>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Страна, в которой находится организация, которую представляет участник мероприятия
(заполняется "Россия" )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</si>
  <si>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t>по предмету_____________________________________</t>
  </si>
  <si>
    <t>Наименование муниципалитета_____________________________________</t>
  </si>
  <si>
    <r>
      <t xml:space="preserve">Адрес организации (населенный пункт и полный адрес)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</si>
  <si>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t>Результаты проведения Школьного/муниципального этапа Всероссийской олимпиады школьников 2023/2024 уч.г.</t>
  </si>
  <si>
    <t>2023-2024</t>
  </si>
  <si>
    <t>Аниканова</t>
  </si>
  <si>
    <t>Дмитрук</t>
  </si>
  <si>
    <t>Гаранина</t>
  </si>
  <si>
    <t>Лутченко</t>
  </si>
  <si>
    <t>Горожанкина</t>
  </si>
  <si>
    <t>Гребнев</t>
  </si>
  <si>
    <t>Бажанова</t>
  </si>
  <si>
    <t>Хмелюк</t>
  </si>
  <si>
    <t>Ландин</t>
  </si>
  <si>
    <t>Баянов</t>
  </si>
  <si>
    <t>Соколов</t>
  </si>
  <si>
    <t>Черенцова</t>
  </si>
  <si>
    <t>Татаренко</t>
  </si>
  <si>
    <t>Челпанов</t>
  </si>
  <si>
    <t>Шрамова</t>
  </si>
  <si>
    <t>Иванова</t>
  </si>
  <si>
    <t>Голдырев</t>
  </si>
  <si>
    <t>Сивидов</t>
  </si>
  <si>
    <t>Сытник</t>
  </si>
  <si>
    <t>Евстратова</t>
  </si>
  <si>
    <t>Копылова</t>
  </si>
  <si>
    <t xml:space="preserve">Кузьменко </t>
  </si>
  <si>
    <t>Тринько</t>
  </si>
  <si>
    <t>Атрошенко</t>
  </si>
  <si>
    <t>Бугаенко</t>
  </si>
  <si>
    <t>Ракислова</t>
  </si>
  <si>
    <t>Петрушина</t>
  </si>
  <si>
    <t>Андрейчук</t>
  </si>
  <si>
    <t>Мацегора</t>
  </si>
  <si>
    <t>Фёдоров</t>
  </si>
  <si>
    <t>Алиса</t>
  </si>
  <si>
    <t>Элина</t>
  </si>
  <si>
    <t>Анастасия</t>
  </si>
  <si>
    <t>Дарья</t>
  </si>
  <si>
    <t>Ярослав</t>
  </si>
  <si>
    <t>Арина</t>
  </si>
  <si>
    <t>Иван</t>
  </si>
  <si>
    <t>Антон</t>
  </si>
  <si>
    <t>Владислав</t>
  </si>
  <si>
    <t>Матвей</t>
  </si>
  <si>
    <t>Ольга</t>
  </si>
  <si>
    <t xml:space="preserve">Яна </t>
  </si>
  <si>
    <t xml:space="preserve">Вадим </t>
  </si>
  <si>
    <t>Илья</t>
  </si>
  <si>
    <t>София</t>
  </si>
  <si>
    <t>Карина</t>
  </si>
  <si>
    <t xml:space="preserve">Сергей </t>
  </si>
  <si>
    <t>Евгений</t>
  </si>
  <si>
    <t xml:space="preserve">Максим </t>
  </si>
  <si>
    <t>Василина</t>
  </si>
  <si>
    <t>Виктория</t>
  </si>
  <si>
    <t>Полина</t>
  </si>
  <si>
    <t>Семён</t>
  </si>
  <si>
    <t>Артём</t>
  </si>
  <si>
    <t>Андреевна</t>
  </si>
  <si>
    <t>Сергеевна</t>
  </si>
  <si>
    <t>Игоревна</t>
  </si>
  <si>
    <t>Михайловна</t>
  </si>
  <si>
    <t>Романовна</t>
  </si>
  <si>
    <t>Игоревич</t>
  </si>
  <si>
    <t>Алексеевна</t>
  </si>
  <si>
    <t>Алексеевич</t>
  </si>
  <si>
    <t>Сергеевич</t>
  </si>
  <si>
    <t>Евгеньевич</t>
  </si>
  <si>
    <t>Николаевна</t>
  </si>
  <si>
    <t>Андреевич</t>
  </si>
  <si>
    <t>Александрович</t>
  </si>
  <si>
    <t>Руслановна</t>
  </si>
  <si>
    <t>Владимирович</t>
  </si>
  <si>
    <t>Николаевич</t>
  </si>
  <si>
    <t>Максимовна</t>
  </si>
  <si>
    <t>Александровна</t>
  </si>
  <si>
    <t>Денисовна</t>
  </si>
  <si>
    <t>Кирилловна</t>
  </si>
  <si>
    <t>Ильинична</t>
  </si>
  <si>
    <t>Степанович</t>
  </si>
  <si>
    <t>16.052013</t>
  </si>
  <si>
    <t>Россия</t>
  </si>
  <si>
    <t>Приморский край</t>
  </si>
  <si>
    <t>МБОУ СОШ №2</t>
  </si>
  <si>
    <t>пгт. Кавалерово, Первомайская 55</t>
  </si>
  <si>
    <t>+79242678883</t>
  </si>
  <si>
    <t>+79241211209</t>
  </si>
  <si>
    <t>+79245234597</t>
  </si>
  <si>
    <t>sartakovash@mail.ru</t>
  </si>
  <si>
    <t xml:space="preserve">Скубаков </t>
  </si>
  <si>
    <t>Курпас</t>
  </si>
  <si>
    <t xml:space="preserve">Велич </t>
  </si>
  <si>
    <t>Пахомов</t>
  </si>
  <si>
    <t xml:space="preserve">Гавриков </t>
  </si>
  <si>
    <t>Мантров</t>
  </si>
  <si>
    <t xml:space="preserve">Воробьёва </t>
  </si>
  <si>
    <t xml:space="preserve">Бутаева </t>
  </si>
  <si>
    <t>Гузенко</t>
  </si>
  <si>
    <t xml:space="preserve">Васютин </t>
  </si>
  <si>
    <t xml:space="preserve">Ембалаев </t>
  </si>
  <si>
    <t xml:space="preserve">Береснев </t>
  </si>
  <si>
    <t xml:space="preserve">Старченко </t>
  </si>
  <si>
    <t xml:space="preserve">Роман </t>
  </si>
  <si>
    <t xml:space="preserve">Артур </t>
  </si>
  <si>
    <t xml:space="preserve">Вероника </t>
  </si>
  <si>
    <t xml:space="preserve">Данил </t>
  </si>
  <si>
    <t xml:space="preserve"> Артемович</t>
  </si>
  <si>
    <t xml:space="preserve"> Алексеевич</t>
  </si>
  <si>
    <t xml:space="preserve"> Константинович</t>
  </si>
  <si>
    <t xml:space="preserve"> Владимировна</t>
  </si>
  <si>
    <t>Умидовна</t>
  </si>
  <si>
    <t xml:space="preserve"> Александрович</t>
  </si>
  <si>
    <t>178-494-090 22</t>
  </si>
  <si>
    <t>178-862-887 52</t>
  </si>
  <si>
    <t>177-557-383 23</t>
  </si>
  <si>
    <t>176-560-576 00</t>
  </si>
  <si>
    <t>175-189-927 18</t>
  </si>
  <si>
    <t>175-652-541 92</t>
  </si>
  <si>
    <t>177-826-701 16</t>
  </si>
  <si>
    <t>176-443-137 78</t>
  </si>
  <si>
    <t>176-923-658 17</t>
  </si>
  <si>
    <t>176-533-688 04</t>
  </si>
  <si>
    <t>178-364-677 22</t>
  </si>
  <si>
    <t>178-679-133 38</t>
  </si>
  <si>
    <t>175-267-267 94</t>
  </si>
  <si>
    <t xml:space="preserve">Матвей </t>
  </si>
  <si>
    <t xml:space="preserve">Милана </t>
  </si>
  <si>
    <t>Игорь</t>
  </si>
  <si>
    <t>Асель</t>
  </si>
  <si>
    <t>Арсений</t>
  </si>
  <si>
    <t xml:space="preserve">Валентин </t>
  </si>
  <si>
    <t>Николай</t>
  </si>
  <si>
    <t>Дмитриевич</t>
  </si>
  <si>
    <t>МБОУ СОШ № 2 пгт Кавалерово</t>
  </si>
  <si>
    <t>692413 Приморский край, Кавалеровский муниципальный округ, пгт Кавалеров, ул. Первомайская, д. 55</t>
  </si>
  <si>
    <t>призёр</t>
  </si>
  <si>
    <t>sartakovash2@mail.ru</t>
  </si>
  <si>
    <t>Злата</t>
  </si>
  <si>
    <t>участник</t>
  </si>
  <si>
    <t>Максимович</t>
  </si>
  <si>
    <t>19</t>
  </si>
  <si>
    <t>Максим</t>
  </si>
  <si>
    <t>победитель</t>
  </si>
  <si>
    <t>Никита</t>
  </si>
  <si>
    <t>Олегович</t>
  </si>
  <si>
    <t>Романович</t>
  </si>
  <si>
    <t>167-765-525-20</t>
  </si>
  <si>
    <t>+79243243374</t>
  </si>
  <si>
    <t>+79242677925</t>
  </si>
  <si>
    <t>Морозов</t>
  </si>
  <si>
    <t>Денисович</t>
  </si>
  <si>
    <t>165-561-298-87</t>
  </si>
  <si>
    <t>+79644371380</t>
  </si>
  <si>
    <t>+79140652427</t>
  </si>
  <si>
    <t>Никулина</t>
  </si>
  <si>
    <t>Ульяна</t>
  </si>
  <si>
    <t>163-569-213-84</t>
  </si>
  <si>
    <t>+79644433865</t>
  </si>
  <si>
    <t>+79089799109</t>
  </si>
  <si>
    <t>Проскуряков</t>
  </si>
  <si>
    <t>Егор</t>
  </si>
  <si>
    <t>Антонович</t>
  </si>
  <si>
    <t>169-629-498-38</t>
  </si>
  <si>
    <t>+79588867797</t>
  </si>
  <si>
    <t>+79247248523</t>
  </si>
  <si>
    <t>Расторгуева</t>
  </si>
  <si>
    <t>Леонидовна</t>
  </si>
  <si>
    <t>165-561-304-68</t>
  </si>
  <si>
    <t>+79089886103</t>
  </si>
  <si>
    <t>+79025294381</t>
  </si>
  <si>
    <t>Федоскин</t>
  </si>
  <si>
    <t>Назар</t>
  </si>
  <si>
    <t>Константинович</t>
  </si>
  <si>
    <t>168-284-953-19</t>
  </si>
  <si>
    <t>+79520827312</t>
  </si>
  <si>
    <t>+79242675772</t>
  </si>
  <si>
    <t>Фоменко</t>
  </si>
  <si>
    <t>Денис</t>
  </si>
  <si>
    <t>Витальевич</t>
  </si>
  <si>
    <t>167-272-375-88</t>
  </si>
  <si>
    <t>+79241295848</t>
  </si>
  <si>
    <t>+79244248657</t>
  </si>
  <si>
    <t>Христюк</t>
  </si>
  <si>
    <t>Елизавета</t>
  </si>
  <si>
    <t>Павловна</t>
  </si>
  <si>
    <t>168-982-776-36</t>
  </si>
  <si>
    <t>+79143447988</t>
  </si>
  <si>
    <t>+79147221254</t>
  </si>
  <si>
    <t>Шахотько</t>
  </si>
  <si>
    <t>Юлия</t>
  </si>
  <si>
    <t>Константиновна</t>
  </si>
  <si>
    <t>167-491-605-00</t>
  </si>
  <si>
    <t>+79990572071</t>
  </si>
  <si>
    <t>+79046227335</t>
  </si>
  <si>
    <t>Шейнова</t>
  </si>
  <si>
    <t>175-293-145-84</t>
  </si>
  <si>
    <t>+79510293620</t>
  </si>
  <si>
    <t>+79084480175</t>
  </si>
  <si>
    <t>Шеломенцев</t>
  </si>
  <si>
    <t>Артем</t>
  </si>
  <si>
    <t>Эдуардович</t>
  </si>
  <si>
    <t>169-910-339-01</t>
  </si>
  <si>
    <t>+79244336460</t>
  </si>
  <si>
    <t>+79240093515</t>
  </si>
  <si>
    <t>Шимов</t>
  </si>
  <si>
    <t>169-910-341-96</t>
  </si>
  <si>
    <t>+79146804558</t>
  </si>
  <si>
    <t>+79147156196</t>
  </si>
  <si>
    <t>Шкарупа</t>
  </si>
  <si>
    <t>Алексанрович</t>
  </si>
  <si>
    <t>167-616-433-91</t>
  </si>
  <si>
    <t>+79662727796</t>
  </si>
  <si>
    <t>+79089888455</t>
  </si>
  <si>
    <t>Яковлев</t>
  </si>
  <si>
    <t>Роман</t>
  </si>
  <si>
    <t>197-416-851-16</t>
  </si>
  <si>
    <t>+79140746352</t>
  </si>
  <si>
    <t>+79089637383</t>
  </si>
  <si>
    <t xml:space="preserve"> Алисейко </t>
  </si>
  <si>
    <t>195-162-278-37</t>
  </si>
  <si>
    <t>пгт Кавалерово, ул.Первомайская, 55</t>
  </si>
  <si>
    <t>+79089966272</t>
  </si>
  <si>
    <t>+79143359264</t>
  </si>
  <si>
    <t>Байгунов</t>
  </si>
  <si>
    <t>Дмитрий</t>
  </si>
  <si>
    <t>167-668-998-55</t>
  </si>
  <si>
    <t>+79644337157</t>
  </si>
  <si>
    <t>+79510015353</t>
  </si>
  <si>
    <t xml:space="preserve">Глушак </t>
  </si>
  <si>
    <t>169-845-920-37</t>
  </si>
  <si>
    <t>22</t>
  </si>
  <si>
    <t>+79242462185</t>
  </si>
  <si>
    <t>+79240021720</t>
  </si>
  <si>
    <t xml:space="preserve">Гончаров </t>
  </si>
  <si>
    <t>Артемович</t>
  </si>
  <si>
    <t>167-241-036-53</t>
  </si>
  <si>
    <t>+79532199173</t>
  </si>
  <si>
    <t>+79642311477</t>
  </si>
  <si>
    <t xml:space="preserve">Губанов </t>
  </si>
  <si>
    <t>Ефим</t>
  </si>
  <si>
    <t>166-011-942-44</t>
  </si>
  <si>
    <t>+79243230907</t>
  </si>
  <si>
    <t>+79244227665</t>
  </si>
  <si>
    <t xml:space="preserve">Кашуба </t>
  </si>
  <si>
    <t>Сергей</t>
  </si>
  <si>
    <t>167-026-170-56</t>
  </si>
  <si>
    <t>+79940055169</t>
  </si>
  <si>
    <t>+79243288775</t>
  </si>
  <si>
    <t xml:space="preserve">Мишенков </t>
  </si>
  <si>
    <t>Александр</t>
  </si>
  <si>
    <t>163-327-121-41</t>
  </si>
  <si>
    <t>+79692762583</t>
  </si>
  <si>
    <t>+79089634797</t>
  </si>
  <si>
    <t xml:space="preserve">Никонов </t>
  </si>
  <si>
    <t>172-453-945-79</t>
  </si>
  <si>
    <t>+79020537096</t>
  </si>
  <si>
    <t>+79089710290</t>
  </si>
  <si>
    <t>Паклин</t>
  </si>
  <si>
    <t>Кирилл</t>
  </si>
  <si>
    <t>175-164-656-85</t>
  </si>
  <si>
    <t>+79245296293</t>
  </si>
  <si>
    <t>+79242548577</t>
  </si>
  <si>
    <t>Русина</t>
  </si>
  <si>
    <t>169-510-813-83</t>
  </si>
  <si>
    <t>+79089859237</t>
  </si>
  <si>
    <t>+79025536592</t>
  </si>
  <si>
    <t>Сесько</t>
  </si>
  <si>
    <t>Степан</t>
  </si>
  <si>
    <t>180-957-185-02</t>
  </si>
  <si>
    <t>+79024825350</t>
  </si>
  <si>
    <t>+79084430955</t>
  </si>
  <si>
    <t xml:space="preserve">Сизарев </t>
  </si>
  <si>
    <t>Тихон</t>
  </si>
  <si>
    <t>Викторович</t>
  </si>
  <si>
    <t>164-672-077-84</t>
  </si>
  <si>
    <t>+79692763531</t>
  </si>
  <si>
    <t>+79046260787</t>
  </si>
  <si>
    <t xml:space="preserve">Сурадеев </t>
  </si>
  <si>
    <t>166-947-558-32</t>
  </si>
  <si>
    <t>+79635157251</t>
  </si>
  <si>
    <t>+79510153169</t>
  </si>
  <si>
    <t xml:space="preserve">Хмелевская </t>
  </si>
  <si>
    <t>Ирина</t>
  </si>
  <si>
    <t>Григорьевна</t>
  </si>
  <si>
    <t>168-055-112-64</t>
  </si>
  <si>
    <t>+79940158264</t>
  </si>
  <si>
    <t>+79084551386</t>
  </si>
  <si>
    <t xml:space="preserve">Черепанова </t>
  </si>
  <si>
    <t>Екатерина</t>
  </si>
  <si>
    <t>168-284-961-19</t>
  </si>
  <si>
    <t>+79532176876</t>
  </si>
  <si>
    <t>+79532107549</t>
  </si>
  <si>
    <t xml:space="preserve">Шальных </t>
  </si>
  <si>
    <t>Маргарита</t>
  </si>
  <si>
    <t>163-712-236-50</t>
  </si>
  <si>
    <t>+79940235980</t>
  </si>
  <si>
    <t>+79020541054</t>
  </si>
  <si>
    <t>Кузьменко</t>
  </si>
  <si>
    <t>Светлана</t>
  </si>
  <si>
    <t>167-301-325 45</t>
  </si>
  <si>
    <t>пгт Кавалерово улица Первомайская 55</t>
  </si>
  <si>
    <t>МБОУ СОШ № 2</t>
  </si>
  <si>
    <t>Овчинников</t>
  </si>
  <si>
    <t>Глеб</t>
  </si>
  <si>
    <t>Ильич</t>
  </si>
  <si>
    <t>163-746-961 02</t>
  </si>
  <si>
    <t>167-558-765-29</t>
  </si>
  <si>
    <t>+79240093440</t>
  </si>
  <si>
    <t>+79532295599</t>
  </si>
  <si>
    <t xml:space="preserve">Боровкова </t>
  </si>
  <si>
    <t>Агата</t>
  </si>
  <si>
    <t>166-231-945-69</t>
  </si>
  <si>
    <t>14</t>
  </si>
  <si>
    <t>+79841528958</t>
  </si>
  <si>
    <t>+79098723181</t>
  </si>
  <si>
    <t>Афонина</t>
  </si>
  <si>
    <t>Аксинья</t>
  </si>
  <si>
    <t>Геннадьевна</t>
  </si>
  <si>
    <t>162-137-978 68</t>
  </si>
  <si>
    <t>7</t>
  </si>
  <si>
    <t>20</t>
  </si>
  <si>
    <t>+79644423158</t>
  </si>
  <si>
    <t>o.a.derkach@mail.ru</t>
  </si>
  <si>
    <t>Беляй</t>
  </si>
  <si>
    <t>Олеся</t>
  </si>
  <si>
    <t>161-799-223 99</t>
  </si>
  <si>
    <t>21</t>
  </si>
  <si>
    <t>Гайдамако</t>
  </si>
  <si>
    <t>167-766-911 30</t>
  </si>
  <si>
    <t>Игнатьева</t>
  </si>
  <si>
    <t>178-722-115 90</t>
  </si>
  <si>
    <t>Корнеев</t>
  </si>
  <si>
    <t>Вячеславович</t>
  </si>
  <si>
    <t>157-158-972 02</t>
  </si>
  <si>
    <t>Митькиных</t>
  </si>
  <si>
    <t>Анфиса</t>
  </si>
  <si>
    <t>162-380-393 58</t>
  </si>
  <si>
    <t xml:space="preserve">Нагорнов </t>
  </si>
  <si>
    <t>161-054-997 56</t>
  </si>
  <si>
    <t>692413 Приморский край, Кавалеровский муниципальный округ, пгт Кавалеров, ул. Первомайская, д. 56</t>
  </si>
  <si>
    <t>Пыхтина</t>
  </si>
  <si>
    <t>Ивановна</t>
  </si>
  <si>
    <t>158-505-340 71</t>
  </si>
  <si>
    <t>Середыч</t>
  </si>
  <si>
    <t>Михаил</t>
  </si>
  <si>
    <t>Михайлович</t>
  </si>
  <si>
    <t>162-958-747 16</t>
  </si>
  <si>
    <t>Трошин</t>
  </si>
  <si>
    <t>162-286-796 91</t>
  </si>
  <si>
    <t>Ушакова</t>
  </si>
  <si>
    <t>159-138-902 93</t>
  </si>
  <si>
    <t>Буняева</t>
  </si>
  <si>
    <t>Викторовна</t>
  </si>
  <si>
    <t>164-672-075 82</t>
  </si>
  <si>
    <t>692413,РФ,Приморский край, Кавалеровсикй район, пгт.Кавалерово,ул.Первомайская,55</t>
  </si>
  <si>
    <t>7б</t>
  </si>
  <si>
    <t>13</t>
  </si>
  <si>
    <t>Кравчук</t>
  </si>
  <si>
    <t>161-883-882 04</t>
  </si>
  <si>
    <t>Тельных</t>
  </si>
  <si>
    <t>161-054-996 55</t>
  </si>
  <si>
    <t>Волгин</t>
  </si>
  <si>
    <t>151-210-180 92</t>
  </si>
  <si>
    <t>33</t>
  </si>
  <si>
    <t>+79241321773</t>
  </si>
  <si>
    <t>+79520838366</t>
  </si>
  <si>
    <t>Волынец</t>
  </si>
  <si>
    <t>Марианна</t>
  </si>
  <si>
    <t>164-847-882 21</t>
  </si>
  <si>
    <t>+79502901642</t>
  </si>
  <si>
    <t>+79502913158</t>
  </si>
  <si>
    <t>Заикина</t>
  </si>
  <si>
    <t>165-503-737 67</t>
  </si>
  <si>
    <t>+79240046149</t>
  </si>
  <si>
    <t>+79244231973</t>
  </si>
  <si>
    <t>Диана</t>
  </si>
  <si>
    <t>Дмитриевна</t>
  </si>
  <si>
    <t>152-606-178 47</t>
  </si>
  <si>
    <t>+79249153578</t>
  </si>
  <si>
    <t>+79510183532</t>
  </si>
  <si>
    <t>Колотий</t>
  </si>
  <si>
    <t>166-061-082 50</t>
  </si>
  <si>
    <t>+79241344739</t>
  </si>
  <si>
    <t>+79242445484</t>
  </si>
  <si>
    <t>Комлева</t>
  </si>
  <si>
    <t>154-157-511 53</t>
  </si>
  <si>
    <t>+79502809044</t>
  </si>
  <si>
    <t>+79841465885</t>
  </si>
  <si>
    <t>156-151-970 66</t>
  </si>
  <si>
    <t>+79247208608</t>
  </si>
  <si>
    <t>+79243321838</t>
  </si>
  <si>
    <t>Морева</t>
  </si>
  <si>
    <t>Александра</t>
  </si>
  <si>
    <t>153-405-425 34</t>
  </si>
  <si>
    <t>+79941090052</t>
  </si>
  <si>
    <t>+79089645361</t>
  </si>
  <si>
    <t>Рак</t>
  </si>
  <si>
    <t>Хафизович</t>
  </si>
  <si>
    <t>153-727-520 68</t>
  </si>
  <si>
    <t xml:space="preserve"> 9</t>
  </si>
  <si>
    <t>+79635160903</t>
  </si>
  <si>
    <t>+79084519894</t>
  </si>
  <si>
    <t>Васильевич</t>
  </si>
  <si>
    <t>153-466-490 77</t>
  </si>
  <si>
    <t>+79639414300</t>
  </si>
  <si>
    <t>+79089782122</t>
  </si>
  <si>
    <t>Тайирова</t>
  </si>
  <si>
    <t>Анваровна</t>
  </si>
  <si>
    <t>153-122-911 23</t>
  </si>
  <si>
    <t>+79242336526</t>
  </si>
  <si>
    <t>+79243288857</t>
  </si>
  <si>
    <t>Эмма</t>
  </si>
  <si>
    <t>Витальевна</t>
  </si>
  <si>
    <t>155-128-098 57</t>
  </si>
  <si>
    <t>+79241295505</t>
  </si>
  <si>
    <t>Шевченко</t>
  </si>
  <si>
    <t>Алёна</t>
  </si>
  <si>
    <t>150-515-438 29</t>
  </si>
  <si>
    <t>+79677192758</t>
  </si>
  <si>
    <t>+79020651723</t>
  </si>
  <si>
    <t xml:space="preserve">Бабикова </t>
  </si>
  <si>
    <t xml:space="preserve">Дарья </t>
  </si>
  <si>
    <t>149-699-646 51</t>
  </si>
  <si>
    <t>+79510269034</t>
  </si>
  <si>
    <t>+79532213145</t>
  </si>
  <si>
    <t xml:space="preserve">Дружинин </t>
  </si>
  <si>
    <t>Андрей</t>
  </si>
  <si>
    <t>Иванович</t>
  </si>
  <si>
    <t>165-540-135 55</t>
  </si>
  <si>
    <t>+79146892524</t>
  </si>
  <si>
    <t>+79149685897</t>
  </si>
  <si>
    <t xml:space="preserve">Ефремкина </t>
  </si>
  <si>
    <t>Филипповна</t>
  </si>
  <si>
    <t>159-300-650 57</t>
  </si>
  <si>
    <t>+79244209143</t>
  </si>
  <si>
    <t>+79244211497</t>
  </si>
  <si>
    <t xml:space="preserve"> Ждакаева </t>
  </si>
  <si>
    <t>Валерьевна</t>
  </si>
  <si>
    <t>177-910-258 96</t>
  </si>
  <si>
    <t>+79502821704</t>
  </si>
  <si>
    <t>+79242363430</t>
  </si>
  <si>
    <t xml:space="preserve">Кононенко </t>
  </si>
  <si>
    <t>158-175-927 02</t>
  </si>
  <si>
    <t>+79941099310</t>
  </si>
  <si>
    <t>+79244234266</t>
  </si>
  <si>
    <t xml:space="preserve">Кулаков </t>
  </si>
  <si>
    <t>179-096-230 07</t>
  </si>
  <si>
    <t>+79024872534</t>
  </si>
  <si>
    <t>+79089759784</t>
  </si>
  <si>
    <t xml:space="preserve">Марахина </t>
  </si>
  <si>
    <t>152-606-188 49</t>
  </si>
  <si>
    <t>+79662828355</t>
  </si>
  <si>
    <t>+79244308511</t>
  </si>
  <si>
    <t xml:space="preserve">Романова </t>
  </si>
  <si>
    <t>154-586-116 81</t>
  </si>
  <si>
    <t>+79243399811</t>
  </si>
  <si>
    <t>+79243285114</t>
  </si>
  <si>
    <t xml:space="preserve">Снежко </t>
  </si>
  <si>
    <t>151-064-836 37</t>
  </si>
  <si>
    <t>+79681309787</t>
  </si>
  <si>
    <t>+79025294583</t>
  </si>
  <si>
    <t xml:space="preserve">Солодилова </t>
  </si>
  <si>
    <t>Яна</t>
  </si>
  <si>
    <t>153-645-909 81</t>
  </si>
  <si>
    <t>+79089971359</t>
  </si>
  <si>
    <t>+79662702923</t>
  </si>
  <si>
    <t xml:space="preserve">Хасанов </t>
  </si>
  <si>
    <t>Шахрух</t>
  </si>
  <si>
    <t>Аброрович</t>
  </si>
  <si>
    <t>174-875-282 18</t>
  </si>
  <si>
    <t>+79940190013</t>
  </si>
  <si>
    <t>+79990590488</t>
  </si>
  <si>
    <t xml:space="preserve"> Черноморова </t>
  </si>
  <si>
    <t>165-540-134 54</t>
  </si>
  <si>
    <t>+79240079440</t>
  </si>
  <si>
    <t>+79510221970</t>
  </si>
  <si>
    <t>Яровая</t>
  </si>
  <si>
    <t xml:space="preserve"> Дарья</t>
  </si>
  <si>
    <t>Олеговна</t>
  </si>
  <si>
    <t>150-166-552-35</t>
  </si>
  <si>
    <t>692413 Приморский край, Кавалеровский муниципальный округ, пгт Кавалеров, ул. Первомайская, д. 57</t>
  </si>
  <si>
    <t>+79243316726</t>
  </si>
  <si>
    <t>+79841413698</t>
  </si>
  <si>
    <t>Баштовая</t>
  </si>
  <si>
    <t>Анна</t>
  </si>
  <si>
    <t>154-526-701 62</t>
  </si>
  <si>
    <t>25</t>
  </si>
  <si>
    <t>+79242640281</t>
  </si>
  <si>
    <t>elenabirukova2@mail.ru</t>
  </si>
  <si>
    <t>Владимирова</t>
  </si>
  <si>
    <t>148-143-910 63</t>
  </si>
  <si>
    <t>+79089682443</t>
  </si>
  <si>
    <t xml:space="preserve">Волчкова </t>
  </si>
  <si>
    <t>Виолетта</t>
  </si>
  <si>
    <t>149-717-919 15</t>
  </si>
  <si>
    <t>+79147163253</t>
  </si>
  <si>
    <t>Жигалин</t>
  </si>
  <si>
    <t>165-498-781 29</t>
  </si>
  <si>
    <t>+79244260424</t>
  </si>
  <si>
    <t>Матвиевская</t>
  </si>
  <si>
    <t>Любовь</t>
  </si>
  <si>
    <t>166-061-088 56</t>
  </si>
  <si>
    <t>+79089800506</t>
  </si>
  <si>
    <t>Палкина</t>
  </si>
  <si>
    <t>Алина</t>
  </si>
  <si>
    <t>153-794-91404</t>
  </si>
  <si>
    <t>+79242628512</t>
  </si>
  <si>
    <t>Писарева</t>
  </si>
  <si>
    <t>Вячеславовна</t>
  </si>
  <si>
    <t>145-531-818 58</t>
  </si>
  <si>
    <t>+79244211465</t>
  </si>
  <si>
    <t>Помольцева</t>
  </si>
  <si>
    <t>Доминика</t>
  </si>
  <si>
    <t>165-498-785 33</t>
  </si>
  <si>
    <t>+79510033308</t>
  </si>
  <si>
    <t>Савкова</t>
  </si>
  <si>
    <t>Ксения</t>
  </si>
  <si>
    <t>165-970-196 06</t>
  </si>
  <si>
    <t>+79084506965</t>
  </si>
  <si>
    <t>Яковенко</t>
  </si>
  <si>
    <t>154-004-424 12</t>
  </si>
  <si>
    <t>+79242376221</t>
  </si>
  <si>
    <t xml:space="preserve">Ильницкая </t>
  </si>
  <si>
    <t>Владимировна</t>
  </si>
  <si>
    <t>148-604-733 78</t>
  </si>
  <si>
    <t>49</t>
  </si>
  <si>
    <t xml:space="preserve">Лапоха </t>
  </si>
  <si>
    <t xml:space="preserve">Алина </t>
  </si>
  <si>
    <t>172-887-508 16</t>
  </si>
  <si>
    <t xml:space="preserve">Литенкова </t>
  </si>
  <si>
    <t xml:space="preserve">Алефтина </t>
  </si>
  <si>
    <t>148-971-259 13</t>
  </si>
  <si>
    <t xml:space="preserve">Овчинникова </t>
  </si>
  <si>
    <t xml:space="preserve">Татьяна </t>
  </si>
  <si>
    <t>154-081-905 52</t>
  </si>
  <si>
    <t xml:space="preserve">Суханов </t>
  </si>
  <si>
    <t xml:space="preserve">Егор </t>
  </si>
  <si>
    <t>165-498-822 21</t>
  </si>
  <si>
    <t xml:space="preserve">Черкасов </t>
  </si>
  <si>
    <t>русский язык</t>
  </si>
  <si>
    <t>Кавалеровский муниципальный округ</t>
  </si>
  <si>
    <t>Владимир</t>
  </si>
  <si>
    <t>25.09.2006</t>
  </si>
  <si>
    <t>165-930-208 77</t>
  </si>
  <si>
    <t>МБОУ СОШ №2 пгт Кавалерово</t>
  </si>
  <si>
    <t>пгт Кавалерово, ул. Первомайская, д.55</t>
  </si>
  <si>
    <t>+79020578339</t>
  </si>
  <si>
    <t>Бочкарёва</t>
  </si>
  <si>
    <t>14.09.2006164-520-893 69</t>
  </si>
  <si>
    <t>+79242367876</t>
  </si>
  <si>
    <t>+79020578360</t>
  </si>
  <si>
    <t>Велич</t>
  </si>
  <si>
    <t>Артур</t>
  </si>
  <si>
    <t>15.09.2006</t>
  </si>
  <si>
    <t>165-498-823 22</t>
  </si>
  <si>
    <t>+79146580188</t>
  </si>
  <si>
    <t>+79242499306</t>
  </si>
  <si>
    <t xml:space="preserve">Дементьева </t>
  </si>
  <si>
    <t>Кристина</t>
  </si>
  <si>
    <t>29.08.2006</t>
  </si>
  <si>
    <t>147-352-933 76</t>
  </si>
  <si>
    <t>+79244290043</t>
  </si>
  <si>
    <t>+79241378322</t>
  </si>
  <si>
    <t>Дуань</t>
  </si>
  <si>
    <t>Регина</t>
  </si>
  <si>
    <t>20.02.2003</t>
  </si>
  <si>
    <t>154-081-894 66</t>
  </si>
  <si>
    <t>+79655792699</t>
  </si>
  <si>
    <t>+79246293738</t>
  </si>
  <si>
    <t>Кира</t>
  </si>
  <si>
    <t>06.06.2006</t>
  </si>
  <si>
    <t>162-497-575 00</t>
  </si>
  <si>
    <t>+79502923107</t>
  </si>
  <si>
    <t>+79940010631</t>
  </si>
  <si>
    <t>Крупянко</t>
  </si>
  <si>
    <t>Варвара</t>
  </si>
  <si>
    <t>15.05.2006</t>
  </si>
  <si>
    <t>165-970-228 98</t>
  </si>
  <si>
    <t>+79644445701</t>
  </si>
  <si>
    <t>+79681687804</t>
  </si>
  <si>
    <t>Клепцов</t>
  </si>
  <si>
    <t>01.06.2006</t>
  </si>
  <si>
    <t>198-402-23484</t>
  </si>
  <si>
    <t>+79940167216</t>
  </si>
  <si>
    <t>+79146844807</t>
  </si>
  <si>
    <t>Марамзин</t>
  </si>
  <si>
    <t>165-503-731 61</t>
  </si>
  <si>
    <t>Немцова</t>
  </si>
  <si>
    <t>Юрьевна</t>
  </si>
  <si>
    <t>157-905-253 90</t>
  </si>
  <si>
    <t>Панов</t>
  </si>
  <si>
    <t>Григорий</t>
  </si>
  <si>
    <t>17.04.2006</t>
  </si>
  <si>
    <t>165-495-773 29</t>
  </si>
  <si>
    <t>Panovkaval@gmail.com</t>
  </si>
  <si>
    <t>Путилин</t>
  </si>
  <si>
    <t>Богдан</t>
  </si>
  <si>
    <t>157-276-007 75</t>
  </si>
  <si>
    <t>Сиволап</t>
  </si>
  <si>
    <t>164-517-314 62</t>
  </si>
  <si>
    <r>
      <t>пгт. </t>
    </r>
    <r>
      <rPr>
        <b/>
        <sz val="10"/>
        <color rgb="FF333333"/>
        <rFont val="Arial"/>
        <family val="2"/>
        <charset val="204"/>
      </rPr>
      <t>Кавалерово</t>
    </r>
    <r>
      <rPr>
        <sz val="10"/>
        <color rgb="FF333333"/>
        <rFont val="Arial"/>
        <family val="2"/>
        <charset val="204"/>
      </rPr>
      <t> ул.Первомайская 55 </t>
    </r>
  </si>
  <si>
    <t xml:space="preserve">Демина </t>
  </si>
  <si>
    <t>Василиса</t>
  </si>
  <si>
    <t>12.07.2012.</t>
  </si>
  <si>
    <t>173-909-358 01</t>
  </si>
  <si>
    <t>27.07.2012.</t>
  </si>
  <si>
    <t xml:space="preserve">Матрёнкина </t>
  </si>
  <si>
    <t>Евгеньевна</t>
  </si>
  <si>
    <t>23.03.2012.</t>
  </si>
  <si>
    <t>171-335-339 48</t>
  </si>
  <si>
    <t xml:space="preserve">Митькиных </t>
  </si>
  <si>
    <t>19.03.2012.</t>
  </si>
  <si>
    <t>171-764-364 84</t>
  </si>
  <si>
    <t xml:space="preserve">Мороз </t>
  </si>
  <si>
    <t>Мария</t>
  </si>
  <si>
    <t>04.03.2012.</t>
  </si>
  <si>
    <t>170-812-015 32</t>
  </si>
  <si>
    <t xml:space="preserve">Платонов </t>
  </si>
  <si>
    <t>07.11.2012.</t>
  </si>
  <si>
    <t>174-599-806 32</t>
  </si>
  <si>
    <t>Тимофей</t>
  </si>
  <si>
    <t>174-599-807 33</t>
  </si>
  <si>
    <t xml:space="preserve">Попов </t>
  </si>
  <si>
    <t>Георгий</t>
  </si>
  <si>
    <t>30.12.2012.</t>
  </si>
  <si>
    <t>175-164-660 81</t>
  </si>
  <si>
    <t xml:space="preserve">Сиволап </t>
  </si>
  <si>
    <t>17.10.2012.</t>
  </si>
  <si>
    <t>174-134-881 70</t>
  </si>
  <si>
    <t xml:space="preserve">Старкова </t>
  </si>
  <si>
    <t>Евгения</t>
  </si>
  <si>
    <t>173-264-318 62</t>
  </si>
  <si>
    <t xml:space="preserve">Стогнева </t>
  </si>
  <si>
    <t>07.02.2012.</t>
  </si>
  <si>
    <t>170-590-937 79</t>
  </si>
  <si>
    <t xml:space="preserve">Беляев </t>
  </si>
  <si>
    <t>174-176-507 79</t>
  </si>
  <si>
    <t>Бутаев</t>
  </si>
  <si>
    <t>Умидович</t>
  </si>
  <si>
    <t>171-801-835 58</t>
  </si>
  <si>
    <t>Будникова</t>
  </si>
  <si>
    <t>Надежда</t>
  </si>
  <si>
    <t>Антоновна</t>
  </si>
  <si>
    <t>170-087-683 69</t>
  </si>
  <si>
    <t>Ветошкин</t>
  </si>
  <si>
    <t>Игнат</t>
  </si>
  <si>
    <t>Вадимович</t>
  </si>
  <si>
    <t>170-225-465 35</t>
  </si>
  <si>
    <t>пгт.Кавалерово, Первомайская 55</t>
  </si>
  <si>
    <t>5</t>
  </si>
  <si>
    <t>+79662789143</t>
  </si>
  <si>
    <t>Жигалов</t>
  </si>
  <si>
    <t>Давид</t>
  </si>
  <si>
    <t>171-255-926 65</t>
  </si>
  <si>
    <t>+79247271316</t>
  </si>
  <si>
    <t>Зеленя</t>
  </si>
  <si>
    <t>Владиславовна</t>
  </si>
  <si>
    <t>174-691-897 25</t>
  </si>
  <si>
    <t>Михайлова</t>
  </si>
  <si>
    <t>172-046-574 55</t>
  </si>
  <si>
    <t>Маркович</t>
  </si>
  <si>
    <t>174-987-939 55</t>
  </si>
  <si>
    <t>Романюк</t>
  </si>
  <si>
    <t>173-740-978 96</t>
  </si>
  <si>
    <t>Савин</t>
  </si>
  <si>
    <t>173-250-293 49</t>
  </si>
  <si>
    <t>Скубовская</t>
  </si>
  <si>
    <t>192-757-353 10</t>
  </si>
  <si>
    <t>Телечкова</t>
  </si>
  <si>
    <t>174-565-800 96</t>
  </si>
  <si>
    <t>Федоров</t>
  </si>
  <si>
    <t>171-848-065 88</t>
  </si>
  <si>
    <t>Чистякова</t>
  </si>
  <si>
    <t>Марьяна</t>
  </si>
  <si>
    <t>171-889-007 01</t>
  </si>
  <si>
    <t>26</t>
  </si>
  <si>
    <t>27</t>
  </si>
  <si>
    <t>Каминская</t>
  </si>
  <si>
    <t>165-503-736 66</t>
  </si>
  <si>
    <t>+79242686672</t>
  </si>
  <si>
    <t>Ячменёва</t>
  </si>
  <si>
    <t>Милена</t>
  </si>
  <si>
    <t>148-828-376 14</t>
  </si>
  <si>
    <t>+79249151150</t>
  </si>
  <si>
    <t>8</t>
  </si>
  <si>
    <t>Бестужев</t>
  </si>
  <si>
    <t>156-473-694 00</t>
  </si>
  <si>
    <t>+79245299585</t>
  </si>
  <si>
    <t>Вакуленко</t>
  </si>
  <si>
    <t>Дарина</t>
  </si>
  <si>
    <t>167-363-510 82</t>
  </si>
  <si>
    <t>Деревяшкина</t>
  </si>
  <si>
    <t>Софья</t>
  </si>
  <si>
    <t>158-059-388 98</t>
  </si>
  <si>
    <t>Дружкова</t>
  </si>
  <si>
    <t>157-098-590 06</t>
  </si>
  <si>
    <t>Кушнарёва</t>
  </si>
  <si>
    <t>155-128-102 36</t>
  </si>
  <si>
    <t xml:space="preserve">Лебедева </t>
  </si>
  <si>
    <t>170-064-842 44</t>
  </si>
  <si>
    <t>Пилеко</t>
  </si>
  <si>
    <t>Ричардович</t>
  </si>
  <si>
    <t>155-780-298 97</t>
  </si>
  <si>
    <t>Филиппов</t>
  </si>
  <si>
    <t>154-909-140 77</t>
  </si>
  <si>
    <t>Чернышева</t>
  </si>
  <si>
    <t>Рада</t>
  </si>
  <si>
    <t>166-593-705 10</t>
  </si>
  <si>
    <t>16</t>
  </si>
  <si>
    <t>34</t>
  </si>
  <si>
    <t>37</t>
  </si>
  <si>
    <t>Иванов</t>
  </si>
  <si>
    <t>155-639-148 89</t>
  </si>
  <si>
    <t>Машурова</t>
  </si>
  <si>
    <t>165-156-373 72</t>
  </si>
  <si>
    <t>Колосов</t>
  </si>
  <si>
    <t xml:space="preserve"> 25.12.2008</t>
  </si>
  <si>
    <t>172-311-924 40</t>
  </si>
  <si>
    <t>Кочемиров</t>
  </si>
  <si>
    <t>156-886-824 94</t>
  </si>
  <si>
    <t>Крылова</t>
  </si>
  <si>
    <t>Станислава</t>
  </si>
  <si>
    <t>Колесникова</t>
  </si>
  <si>
    <t>Алена</t>
  </si>
  <si>
    <t>167-76-523 18</t>
  </si>
  <si>
    <t>Горильченко</t>
  </si>
  <si>
    <t>166-593-702 07</t>
  </si>
  <si>
    <t>Лямзин</t>
  </si>
  <si>
    <t>Станиславович</t>
  </si>
  <si>
    <t>157-664-067 98</t>
  </si>
  <si>
    <t>Беляева</t>
  </si>
  <si>
    <t>Валерия</t>
  </si>
  <si>
    <t>160-673-571 69</t>
  </si>
  <si>
    <t>Поляков</t>
  </si>
  <si>
    <t>157-309-723 79</t>
  </si>
  <si>
    <t>Нацвина</t>
  </si>
  <si>
    <t>Альбертовна</t>
  </si>
  <si>
    <t>157-636-909 07</t>
  </si>
  <si>
    <t xml:space="preserve">Юрий </t>
  </si>
  <si>
    <t>162-236-797 92</t>
  </si>
  <si>
    <t>Андрюхина</t>
  </si>
  <si>
    <t>178-622-615 99</t>
  </si>
  <si>
    <t>Мамедова</t>
  </si>
  <si>
    <t>156-244-760 71</t>
  </si>
  <si>
    <t>Боровков</t>
  </si>
  <si>
    <t>156-190-765 79</t>
  </si>
  <si>
    <t>+7 996 42 66 403</t>
  </si>
  <si>
    <t>+7 902 483 87 34</t>
  </si>
  <si>
    <t>+7 902 060 88 90</t>
  </si>
  <si>
    <t>+7 966 278 74 51</t>
  </si>
  <si>
    <t>+7 902 528 39 41</t>
  </si>
  <si>
    <t>+7 914 797 54 50</t>
  </si>
  <si>
    <t>+7  908 974 70 24</t>
  </si>
  <si>
    <t>+7 914 714 75 42</t>
  </si>
  <si>
    <t>+7 951 002 67 22</t>
  </si>
  <si>
    <t>+7 914 692 41 28</t>
  </si>
  <si>
    <t>+7 914 653 61 26</t>
  </si>
  <si>
    <t>Кузьминых</t>
  </si>
  <si>
    <t>Захар</t>
  </si>
  <si>
    <t>170-199-431 70</t>
  </si>
  <si>
    <t>Павлович</t>
  </si>
  <si>
    <t>166-947-561 27</t>
  </si>
  <si>
    <t>Семенов</t>
  </si>
  <si>
    <t>Данил</t>
  </si>
  <si>
    <t>162-480-220 44</t>
  </si>
  <si>
    <t>Кафиятуллов</t>
  </si>
  <si>
    <t>155-353-540 61</t>
  </si>
  <si>
    <t>Перепеляк</t>
  </si>
  <si>
    <t>156-089-669 04</t>
  </si>
  <si>
    <t>Фисенко</t>
  </si>
  <si>
    <t>154-828-070 80</t>
  </si>
  <si>
    <t>Березин</t>
  </si>
  <si>
    <t>154-252-684 59</t>
  </si>
  <si>
    <t>Воробьев</t>
  </si>
  <si>
    <t>155-203-188-34</t>
  </si>
  <si>
    <t>Онохов</t>
  </si>
  <si>
    <t>165-348-939 02</t>
  </si>
  <si>
    <t>+79243377215</t>
  </si>
  <si>
    <t>+79520845266</t>
  </si>
  <si>
    <t>+79644386089</t>
  </si>
  <si>
    <t>+79510018560</t>
  </si>
  <si>
    <t>+79025292875</t>
  </si>
  <si>
    <t>+79084573551</t>
  </si>
  <si>
    <t>+79244317868</t>
  </si>
  <si>
    <t>+79940248534</t>
  </si>
  <si>
    <t>+79242447096</t>
  </si>
  <si>
    <t>+79242564516</t>
  </si>
  <si>
    <t>+79247384645</t>
  </si>
  <si>
    <t>+79502910158</t>
  </si>
  <si>
    <t>+79242670921</t>
  </si>
  <si>
    <t>+79502925200</t>
  </si>
  <si>
    <t>+79089867899</t>
  </si>
  <si>
    <t>+79510032306</t>
  </si>
  <si>
    <t>+79242445935</t>
  </si>
  <si>
    <t>+79662774250</t>
  </si>
  <si>
    <t>+79638395471</t>
  </si>
  <si>
    <t>+79020630583</t>
  </si>
  <si>
    <t>+79243304385</t>
  </si>
  <si>
    <t>+79084593605</t>
  </si>
  <si>
    <t>+79089821916</t>
  </si>
  <si>
    <t>+79244308453</t>
  </si>
  <si>
    <t>+79623354767</t>
  </si>
  <si>
    <t>+79502877467</t>
  </si>
  <si>
    <t>+79241397930</t>
  </si>
  <si>
    <t>+79623339407</t>
  </si>
  <si>
    <t>+79242499309</t>
  </si>
  <si>
    <t>+79673867100</t>
  </si>
  <si>
    <t>+79532126190</t>
  </si>
  <si>
    <t>+79241273270</t>
  </si>
  <si>
    <t>+79025239045</t>
  </si>
  <si>
    <t>+79020603202</t>
  </si>
  <si>
    <t>+79949935900</t>
  </si>
  <si>
    <t>+79247250543</t>
  </si>
  <si>
    <t>+79644336003</t>
  </si>
  <si>
    <t>+79940170405</t>
  </si>
  <si>
    <t>+79143304287</t>
  </si>
  <si>
    <t>+79940143160</t>
  </si>
  <si>
    <t>+79247371627</t>
  </si>
  <si>
    <t>+79638396730</t>
  </si>
  <si>
    <t>+79510041047</t>
  </si>
  <si>
    <t>+79841913593</t>
  </si>
  <si>
    <t>+79532237516</t>
  </si>
  <si>
    <t>+79146822433</t>
  </si>
  <si>
    <t>+79143437375</t>
  </si>
  <si>
    <t>+79242627593</t>
  </si>
  <si>
    <t>+79841449699</t>
  </si>
  <si>
    <t>+79662848375</t>
  </si>
  <si>
    <t>+79644534946</t>
  </si>
  <si>
    <t>+79681434094</t>
  </si>
  <si>
    <t>+79147953477</t>
  </si>
  <si>
    <t>+79673870570</t>
  </si>
  <si>
    <t>+79240069190</t>
  </si>
  <si>
    <t>+79089735424</t>
  </si>
  <si>
    <t>+79532119927</t>
  </si>
  <si>
    <t>+79244209802</t>
  </si>
  <si>
    <t>+79243214250</t>
  </si>
  <si>
    <t>+79089860598</t>
  </si>
  <si>
    <t>+79147312681</t>
  </si>
  <si>
    <t>+79502966290</t>
  </si>
  <si>
    <t>+79147243548</t>
  </si>
  <si>
    <t>+79662922298</t>
  </si>
  <si>
    <t>+79996174189</t>
  </si>
  <si>
    <t>+79996169214</t>
  </si>
  <si>
    <t>+79147307590</t>
  </si>
  <si>
    <t>+79084508793</t>
  </si>
  <si>
    <t>+79941075399</t>
  </si>
  <si>
    <t>+79242491943</t>
  </si>
  <si>
    <t>+79241297217</t>
  </si>
  <si>
    <t>+79244238389</t>
  </si>
  <si>
    <t>+79644395298</t>
  </si>
  <si>
    <t>+79662787418</t>
  </si>
  <si>
    <t>+79941066725</t>
  </si>
  <si>
    <t>+79146552037</t>
  </si>
  <si>
    <t>+79247882376</t>
  </si>
  <si>
    <t>+79242536794</t>
  </si>
  <si>
    <t>+79025217198</t>
  </si>
  <si>
    <t>+79940120917</t>
  </si>
  <si>
    <t>+79510101901</t>
  </si>
  <si>
    <t>+79249416818</t>
  </si>
  <si>
    <t>+7 924 0021945</t>
  </si>
  <si>
    <t>+7 924 2382596</t>
  </si>
  <si>
    <t>+7 9147307589</t>
  </si>
  <si>
    <t>+7 9941070448</t>
  </si>
  <si>
    <t>+79146730532</t>
  </si>
  <si>
    <t>+79143406786</t>
  </si>
  <si>
    <t>+79084573807</t>
  </si>
  <si>
    <t>+79502802383</t>
  </si>
  <si>
    <t>+79241202788</t>
  </si>
  <si>
    <t>+79143227520</t>
  </si>
  <si>
    <t>+79681670068</t>
  </si>
  <si>
    <t>+79679579127</t>
  </si>
  <si>
    <t>+79098559933</t>
  </si>
  <si>
    <t>+79046249603</t>
  </si>
  <si>
    <t>+79089791503</t>
  </si>
  <si>
    <t>+79020684820</t>
  </si>
  <si>
    <t>+79089785692</t>
  </si>
  <si>
    <t>+79143381802</t>
  </si>
  <si>
    <t>+79940217245</t>
  </si>
  <si>
    <t>+79244231940</t>
  </si>
  <si>
    <t>+79147932492</t>
  </si>
  <si>
    <t>+79662736650</t>
  </si>
  <si>
    <t>+79247210954</t>
  </si>
  <si>
    <t>+7981667050</t>
  </si>
  <si>
    <t>+79841580466</t>
  </si>
  <si>
    <t>+79089820172</t>
  </si>
  <si>
    <t>+79241375265</t>
  </si>
  <si>
    <t>+79146676594</t>
  </si>
  <si>
    <t>+79147907192</t>
  </si>
  <si>
    <t>+79242674318</t>
  </si>
  <si>
    <t>+79147017472</t>
  </si>
  <si>
    <t>+79644517503</t>
  </si>
  <si>
    <t>+79244236896</t>
  </si>
  <si>
    <t>+79020501711</t>
  </si>
  <si>
    <t>+79146806635</t>
  </si>
  <si>
    <t>+79089860119</t>
  </si>
  <si>
    <t>+79244396135</t>
  </si>
  <si>
    <t>+79623388556</t>
  </si>
  <si>
    <t>+79242520215</t>
  </si>
  <si>
    <t>+79146754046</t>
  </si>
  <si>
    <t>+79089976023</t>
  </si>
  <si>
    <t>+79241379117</t>
  </si>
  <si>
    <t>+79089961248</t>
  </si>
  <si>
    <t>+79242320298</t>
  </si>
  <si>
    <t>+79089647704</t>
  </si>
  <si>
    <t>+79241351737</t>
  </si>
  <si>
    <t>+79242679739</t>
  </si>
  <si>
    <t>+79510101861</t>
  </si>
  <si>
    <t>+79089660885</t>
  </si>
  <si>
    <t>+79247256968</t>
  </si>
  <si>
    <t>+79243389088</t>
  </si>
  <si>
    <t>+79532058711</t>
  </si>
  <si>
    <t>+79532109395</t>
  </si>
  <si>
    <t>+79146501180</t>
  </si>
  <si>
    <t>+79242374418</t>
  </si>
  <si>
    <t>+79644371408</t>
  </si>
  <si>
    <t>+79146501839</t>
  </si>
  <si>
    <t>+79242670569</t>
  </si>
  <si>
    <t>+79243309615</t>
  </si>
  <si>
    <t>+79243288723</t>
  </si>
  <si>
    <t>+79241246494</t>
  </si>
  <si>
    <t>+79510188584</t>
  </si>
  <si>
    <t>+79662910675</t>
  </si>
  <si>
    <t>+79662902327</t>
  </si>
  <si>
    <t>+79502810461</t>
  </si>
  <si>
    <t>+79242448453</t>
  </si>
  <si>
    <t>+79990596519</t>
  </si>
  <si>
    <t>+79532109321</t>
  </si>
  <si>
    <t>+79532272245</t>
  </si>
  <si>
    <t>+79046248965</t>
  </si>
  <si>
    <t>+79147975450</t>
  </si>
  <si>
    <t>+79242677892</t>
  </si>
  <si>
    <t>+79243254550</t>
  </si>
  <si>
    <t>+79242568570</t>
  </si>
  <si>
    <t>+79635159737</t>
  </si>
  <si>
    <t>+79146991203</t>
  </si>
  <si>
    <t>+79020516072</t>
  </si>
  <si>
    <t>+79147020991</t>
  </si>
  <si>
    <t>+79024859920</t>
  </si>
  <si>
    <t>+79089800412</t>
  </si>
  <si>
    <t>+79841598247</t>
  </si>
  <si>
    <t>+79146900878</t>
  </si>
  <si>
    <t>+79249416848</t>
  </si>
  <si>
    <t>+79685237203</t>
  </si>
  <si>
    <t>+79146713816</t>
  </si>
  <si>
    <t>+79242676043</t>
  </si>
  <si>
    <t>+79243289278</t>
  </si>
  <si>
    <t>+79241351836</t>
  </si>
  <si>
    <t>+79510259861</t>
  </si>
  <si>
    <t>+79089814939</t>
  </si>
  <si>
    <t>+79025059812</t>
  </si>
  <si>
    <t>+7 9242448453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</si>
</sst>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4"/>
      <color theme="1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9.35"/>
      <color theme="10"/>
      <name val="Calibri"/>
      <family val="2"/>
      <charset val="204"/>
    </font>
    <font>
      <sz val="12"/>
      <name val="Times New Roman"/>
      <family val="1"/>
      <charset val="204"/>
    </font>
    <font>
      <sz val="8"/>
      <name val="Calibri"/>
      <scheme val="minor"/>
    </font>
    <font>
      <sz val="11"/>
      <color indexed="64"/>
      <name val="Times New Roman"/>
      <family val="1"/>
      <charset val="204"/>
    </font>
    <font>
      <sz val="10"/>
      <color rgb="FF000000"/>
      <name val="PT Sans Caption"/>
    </font>
    <font>
      <sz val="10"/>
      <color indexed="64"/>
      <name val="Times New Roman"/>
      <family val="1"/>
      <charset val="204"/>
    </font>
    <font>
      <sz val="12"/>
      <color rgb="FF111111"/>
      <name val="Times New Roman"/>
      <family val="1"/>
      <charset val="204"/>
    </font>
    <font>
      <sz val="10"/>
      <color rgb="FF333333"/>
      <name val="Arial"/>
      <family val="2"/>
      <charset val="204"/>
    </font>
    <font>
      <b/>
      <sz val="10"/>
      <color rgb="FF333333"/>
      <name val="Arial"/>
      <family val="2"/>
      <charset val="204"/>
    </font>
    <font>
      <u/>
      <sz val="11"/>
      <color theme="10"/>
      <name val="Calibri"/>
      <scheme val="minor"/>
    </font>
    <font>
      <u/>
      <sz val="9.35"/>
      <color theme="10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medium">
        <color rgb="FFDDDDDD"/>
      </right>
      <top/>
      <bottom style="medium">
        <color rgb="FFC7C7C7"/>
      </bottom>
      <diagonal/>
    </border>
    <border>
      <left/>
      <right style="medium">
        <color rgb="FFDDDDDD"/>
      </right>
      <top style="medium">
        <color rgb="FFC7C7C7"/>
      </top>
      <bottom style="medium">
        <color rgb="FFC7C7C7"/>
      </bottom>
      <diagonal/>
    </border>
    <border>
      <left/>
      <right style="medium">
        <color rgb="FFDDDDDD"/>
      </right>
      <top style="medium">
        <color rgb="FFC7C7C7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53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4" fillId="0" borderId="1" xfId="0" applyFont="1" applyBorder="1"/>
    <xf numFmtId="0" fontId="4" fillId="0" borderId="0" xfId="0" applyFont="1"/>
    <xf numFmtId="0" fontId="4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11" xfId="0" applyBorder="1"/>
    <xf numFmtId="0" fontId="0" fillId="0" borderId="6" xfId="0" quotePrefix="1" applyBorder="1"/>
    <xf numFmtId="0" fontId="0" fillId="0" borderId="12" xfId="0" applyBorder="1"/>
    <xf numFmtId="0" fontId="0" fillId="0" borderId="9" xfId="0" applyBorder="1"/>
    <xf numFmtId="0" fontId="12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8" xfId="0" applyFont="1" applyFill="1" applyBorder="1" applyAlignment="1" applyProtection="1">
      <alignment horizontal="left" vertical="center"/>
      <protection locked="0" hidden="1"/>
    </xf>
    <xf numFmtId="0" fontId="10" fillId="0" borderId="6" xfId="0" applyFont="1" applyFill="1" applyBorder="1" applyAlignment="1" applyProtection="1">
      <alignment horizontal="left" vertical="center"/>
      <protection locked="0" hidden="1"/>
    </xf>
    <xf numFmtId="14" fontId="10" fillId="0" borderId="6" xfId="0" applyNumberFormat="1" applyFont="1" applyFill="1" applyBorder="1" applyAlignment="1" applyProtection="1">
      <alignment horizontal="left" vertical="center"/>
      <protection locked="0" hidden="1"/>
    </xf>
    <xf numFmtId="0" fontId="10" fillId="0" borderId="6" xfId="0" applyFont="1" applyFill="1" applyBorder="1" applyAlignment="1" applyProtection="1">
      <alignment horizontal="left" vertical="center" wrapText="1"/>
      <protection locked="0" hidden="1"/>
    </xf>
    <xf numFmtId="0" fontId="8" fillId="2" borderId="6" xfId="0" applyFont="1" applyFill="1" applyBorder="1" applyAlignment="1" applyProtection="1">
      <alignment horizontal="center" vertical="center" wrapText="1"/>
    </xf>
    <xf numFmtId="0" fontId="15" fillId="2" borderId="6" xfId="0" applyFont="1" applyFill="1" applyBorder="1" applyAlignment="1" applyProtection="1">
      <alignment horizontal="center" vertical="center" wrapText="1"/>
    </xf>
    <xf numFmtId="0" fontId="16" fillId="3" borderId="6" xfId="0" applyFont="1" applyFill="1" applyBorder="1" applyAlignment="1">
      <alignment wrapText="1"/>
    </xf>
    <xf numFmtId="0" fontId="15" fillId="2" borderId="6" xfId="0" applyFont="1" applyFill="1" applyBorder="1" applyAlignment="1" applyProtection="1">
      <alignment horizontal="center" vertical="top" wrapText="1"/>
    </xf>
    <xf numFmtId="0" fontId="13" fillId="0" borderId="0" xfId="0" applyFont="1" applyAlignment="1">
      <alignment vertical="center"/>
    </xf>
    <xf numFmtId="0" fontId="18" fillId="0" borderId="0" xfId="0" applyFont="1" applyProtection="1">
      <protection locked="0"/>
    </xf>
    <xf numFmtId="0" fontId="6" fillId="0" borderId="0" xfId="0" applyFont="1" applyBorder="1" applyAlignment="1">
      <alignment horizontal="left" wrapText="1"/>
    </xf>
    <xf numFmtId="0" fontId="20" fillId="0" borderId="0" xfId="1" applyFont="1" applyAlignment="1">
      <alignment horizontal="left"/>
    </xf>
    <xf numFmtId="14" fontId="6" fillId="0" borderId="6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4" fontId="6" fillId="0" borderId="0" xfId="0" applyNumberFormat="1" applyFont="1" applyBorder="1" applyAlignment="1">
      <alignment horizontal="left" wrapText="1"/>
    </xf>
    <xf numFmtId="14" fontId="20" fillId="0" borderId="6" xfId="0" applyNumberFormat="1" applyFont="1" applyBorder="1" applyAlignment="1">
      <alignment horizontal="left" wrapText="1"/>
    </xf>
    <xf numFmtId="0" fontId="20" fillId="0" borderId="6" xfId="0" applyFont="1" applyBorder="1" applyAlignment="1">
      <alignment horizontal="left" wrapText="1"/>
    </xf>
    <xf numFmtId="0" fontId="20" fillId="0" borderId="6" xfId="1" applyFont="1" applyFill="1" applyBorder="1" applyAlignment="1">
      <alignment horizontal="left"/>
    </xf>
    <xf numFmtId="14" fontId="9" fillId="0" borderId="6" xfId="1" applyNumberFormat="1" applyFont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10" fillId="0" borderId="6" xfId="0" applyFont="1" applyBorder="1" applyAlignment="1" applyProtection="1">
      <alignment horizontal="left" vertical="center"/>
      <protection locked="0" hidden="1"/>
    </xf>
    <xf numFmtId="49" fontId="10" fillId="0" borderId="6" xfId="0" applyNumberFormat="1" applyFont="1" applyBorder="1" applyAlignment="1" applyProtection="1">
      <alignment horizontal="left" vertical="center" wrapText="1"/>
      <protection locked="0" hidden="1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 wrapText="1"/>
    </xf>
    <xf numFmtId="14" fontId="0" fillId="0" borderId="6" xfId="0" applyNumberFormat="1" applyBorder="1" applyAlignment="1">
      <alignment horizontal="left" wrapText="1"/>
    </xf>
    <xf numFmtId="49" fontId="10" fillId="0" borderId="6" xfId="0" applyNumberFormat="1" applyFont="1" applyBorder="1" applyAlignment="1" applyProtection="1">
      <alignment horizontal="left" vertical="center"/>
      <protection locked="0" hidden="1"/>
    </xf>
    <xf numFmtId="49" fontId="9" fillId="0" borderId="6" xfId="0" applyNumberFormat="1" applyFont="1" applyBorder="1" applyAlignment="1">
      <alignment horizontal="left" wrapText="1"/>
    </xf>
    <xf numFmtId="0" fontId="19" fillId="0" borderId="6" xfId="2" applyFill="1" applyBorder="1" applyAlignment="1" applyProtection="1">
      <alignment horizontal="left" vertical="center"/>
      <protection locked="0" hidden="1"/>
    </xf>
    <xf numFmtId="0" fontId="10" fillId="0" borderId="6" xfId="0" applyFont="1" applyBorder="1" applyAlignment="1" applyProtection="1">
      <alignment horizontal="left" vertical="center" wrapText="1"/>
      <protection locked="0" hidden="1"/>
    </xf>
    <xf numFmtId="49" fontId="9" fillId="0" borderId="6" xfId="1" applyNumberFormat="1" applyFont="1" applyBorder="1" applyAlignment="1">
      <alignment horizontal="left" vertical="center"/>
    </xf>
    <xf numFmtId="14" fontId="9" fillId="0" borderId="6" xfId="1" applyNumberFormat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 wrapText="1"/>
    </xf>
    <xf numFmtId="14" fontId="10" fillId="0" borderId="6" xfId="0" applyNumberFormat="1" applyFont="1" applyBorder="1" applyAlignment="1" applyProtection="1">
      <alignment horizontal="left" vertical="center"/>
      <protection locked="0" hidden="1"/>
    </xf>
    <xf numFmtId="0" fontId="23" fillId="4" borderId="16" xfId="0" applyFont="1" applyFill="1" applyBorder="1" applyAlignment="1">
      <alignment horizontal="left" vertical="center"/>
    </xf>
    <xf numFmtId="0" fontId="9" fillId="0" borderId="6" xfId="1" applyFont="1" applyBorder="1" applyAlignment="1">
      <alignment horizontal="left"/>
    </xf>
    <xf numFmtId="49" fontId="9" fillId="0" borderId="6" xfId="1" applyNumberFormat="1" applyFont="1" applyBorder="1" applyAlignment="1">
      <alignment horizontal="left"/>
    </xf>
    <xf numFmtId="0" fontId="23" fillId="4" borderId="17" xfId="0" applyFont="1" applyFill="1" applyBorder="1" applyAlignment="1">
      <alignment horizontal="left" vertical="center"/>
    </xf>
    <xf numFmtId="0" fontId="24" fillId="0" borderId="6" xfId="0" applyFont="1" applyBorder="1" applyAlignment="1" applyProtection="1">
      <alignment horizontal="left" vertical="center"/>
      <protection locked="0" hidden="1"/>
    </xf>
    <xf numFmtId="0" fontId="23" fillId="4" borderId="18" xfId="0" applyFont="1" applyFill="1" applyBorder="1" applyAlignment="1">
      <alignment horizontal="left" vertical="center"/>
    </xf>
    <xf numFmtId="0" fontId="19" fillId="0" borderId="6" xfId="2" applyBorder="1" applyAlignment="1" applyProtection="1">
      <alignment horizontal="left"/>
    </xf>
    <xf numFmtId="49" fontId="20" fillId="0" borderId="6" xfId="1" applyNumberFormat="1" applyFont="1" applyBorder="1" applyAlignment="1">
      <alignment horizontal="left" vertical="center"/>
    </xf>
    <xf numFmtId="14" fontId="20" fillId="0" borderId="6" xfId="1" applyNumberFormat="1" applyFont="1" applyBorder="1" applyAlignment="1">
      <alignment horizontal="left" vertical="center"/>
    </xf>
    <xf numFmtId="49" fontId="10" fillId="0" borderId="6" xfId="0" applyNumberFormat="1" applyFont="1" applyFill="1" applyBorder="1" applyAlignment="1" applyProtection="1">
      <alignment horizontal="left" vertical="center"/>
      <protection locked="0" hidden="1"/>
    </xf>
    <xf numFmtId="49" fontId="10" fillId="0" borderId="6" xfId="0" applyNumberFormat="1" applyFont="1" applyFill="1" applyBorder="1" applyAlignment="1" applyProtection="1">
      <alignment horizontal="left" vertical="top"/>
      <protection locked="0" hidden="1"/>
    </xf>
    <xf numFmtId="49" fontId="10" fillId="0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0" fillId="0" borderId="14" xfId="0" applyNumberFormat="1" applyFont="1" applyFill="1" applyBorder="1" applyAlignment="1" applyProtection="1">
      <alignment horizontal="left" vertical="center"/>
      <protection locked="0" hidden="1"/>
    </xf>
    <xf numFmtId="49" fontId="10" fillId="0" borderId="14" xfId="0" applyNumberFormat="1" applyFont="1" applyFill="1" applyBorder="1" applyAlignment="1" applyProtection="1">
      <alignment horizontal="left" vertical="top"/>
      <protection locked="0" hidden="1"/>
    </xf>
    <xf numFmtId="49" fontId="10" fillId="0" borderId="10" xfId="0" applyNumberFormat="1" applyFont="1" applyFill="1" applyBorder="1" applyAlignment="1" applyProtection="1">
      <alignment horizontal="left" vertical="center"/>
      <protection locked="0" hidden="1"/>
    </xf>
    <xf numFmtId="49" fontId="10" fillId="0" borderId="10" xfId="0" applyNumberFormat="1" applyFont="1" applyFill="1" applyBorder="1" applyAlignment="1" applyProtection="1">
      <alignment horizontal="left" vertical="top"/>
      <protection locked="0" hidden="1"/>
    </xf>
    <xf numFmtId="49" fontId="10" fillId="0" borderId="10" xfId="0" applyNumberFormat="1" applyFont="1" applyFill="1" applyBorder="1" applyAlignment="1" applyProtection="1">
      <alignment horizontal="left" vertical="center" wrapText="1"/>
      <protection locked="0" hidden="1"/>
    </xf>
    <xf numFmtId="0" fontId="10" fillId="0" borderId="6" xfId="0" applyFont="1" applyFill="1" applyBorder="1" applyAlignment="1" applyProtection="1">
      <alignment horizontal="left" vertical="top"/>
      <protection locked="0" hidden="1"/>
    </xf>
    <xf numFmtId="0" fontId="19" fillId="0" borderId="6" xfId="2" applyFont="1" applyFill="1" applyBorder="1" applyAlignment="1" applyProtection="1">
      <alignment horizontal="left" vertical="center"/>
      <protection locked="0" hidden="1"/>
    </xf>
    <xf numFmtId="0" fontId="28" fillId="0" borderId="8" xfId="2" applyFont="1" applyFill="1" applyBorder="1" applyAlignment="1" applyProtection="1">
      <alignment horizontal="left" vertical="center"/>
      <protection locked="0" hidden="1"/>
    </xf>
    <xf numFmtId="49" fontId="9" fillId="0" borderId="6" xfId="1" applyNumberFormat="1" applyFont="1" applyFill="1" applyBorder="1" applyAlignment="1">
      <alignment horizontal="left" vertical="center"/>
    </xf>
    <xf numFmtId="49" fontId="11" fillId="0" borderId="6" xfId="0" applyNumberFormat="1" applyFont="1" applyFill="1" applyBorder="1" applyAlignment="1">
      <alignment horizontal="left" vertical="center"/>
    </xf>
    <xf numFmtId="14" fontId="10" fillId="0" borderId="6" xfId="0" applyNumberFormat="1" applyFont="1" applyFill="1" applyBorder="1" applyAlignment="1" applyProtection="1">
      <alignment horizontal="left" vertical="center"/>
      <protection locked="0"/>
    </xf>
    <xf numFmtId="0" fontId="10" fillId="0" borderId="6" xfId="0" applyFont="1" applyFill="1" applyBorder="1" applyAlignment="1" applyProtection="1">
      <alignment horizontal="left" vertical="center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49" fontId="9" fillId="0" borderId="6" xfId="1" applyNumberFormat="1" applyFont="1" applyFill="1" applyBorder="1" applyAlignment="1" applyProtection="1">
      <alignment horizontal="left" vertical="center"/>
      <protection locked="0"/>
    </xf>
    <xf numFmtId="0" fontId="29" fillId="0" borderId="6" xfId="2" applyFont="1" applyFill="1" applyBorder="1" applyAlignment="1" applyProtection="1">
      <alignment horizontal="left" vertical="center"/>
      <protection locked="0" hidden="1"/>
    </xf>
    <xf numFmtId="0" fontId="29" fillId="0" borderId="6" xfId="2" applyFont="1" applyBorder="1" applyAlignment="1" applyProtection="1">
      <alignment horizontal="left"/>
    </xf>
    <xf numFmtId="14" fontId="9" fillId="0" borderId="6" xfId="1" applyNumberFormat="1" applyFont="1" applyFill="1" applyBorder="1" applyAlignment="1">
      <alignment horizontal="left" vertical="center"/>
    </xf>
    <xf numFmtId="0" fontId="10" fillId="0" borderId="6" xfId="0" applyNumberFormat="1" applyFont="1" applyFill="1" applyBorder="1" applyAlignment="1" applyProtection="1">
      <alignment horizontal="left" vertical="center"/>
      <protection locked="0" hidden="1"/>
    </xf>
    <xf numFmtId="0" fontId="10" fillId="0" borderId="10" xfId="0" applyFont="1" applyBorder="1" applyAlignment="1" applyProtection="1">
      <alignment horizontal="left" vertical="center"/>
      <protection locked="0" hidden="1"/>
    </xf>
    <xf numFmtId="0" fontId="0" fillId="0" borderId="6" xfId="0" applyBorder="1" applyAlignment="1">
      <alignment horizontal="left"/>
    </xf>
    <xf numFmtId="0" fontId="24" fillId="0" borderId="21" xfId="0" applyFont="1" applyBorder="1" applyAlignment="1" applyProtection="1">
      <alignment horizontal="left" vertical="center"/>
      <protection locked="0" hidden="1"/>
    </xf>
    <xf numFmtId="0" fontId="23" fillId="4" borderId="6" xfId="0" applyFont="1" applyFill="1" applyBorder="1" applyAlignment="1">
      <alignment horizontal="left" vertical="center"/>
    </xf>
    <xf numFmtId="0" fontId="10" fillId="0" borderId="7" xfId="0" applyFont="1" applyFill="1" applyBorder="1" applyAlignment="1" applyProtection="1">
      <alignment horizontal="left" vertical="center"/>
      <protection locked="0" hidden="1"/>
    </xf>
    <xf numFmtId="0" fontId="6" fillId="0" borderId="15" xfId="0" applyNumberFormat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5" fillId="0" borderId="6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49" fontId="10" fillId="0" borderId="21" xfId="0" applyNumberFormat="1" applyFont="1" applyFill="1" applyBorder="1" applyAlignment="1" applyProtection="1">
      <alignment horizontal="left" vertical="center"/>
      <protection locked="0" hidden="1"/>
    </xf>
    <xf numFmtId="49" fontId="20" fillId="0" borderId="6" xfId="0" applyNumberFormat="1" applyFont="1" applyFill="1" applyBorder="1" applyAlignment="1">
      <alignment horizontal="left" vertical="center" wrapText="1"/>
    </xf>
    <xf numFmtId="0" fontId="26" fillId="0" borderId="6" xfId="0" applyFont="1" applyBorder="1" applyAlignment="1">
      <alignment horizontal="left"/>
    </xf>
    <xf numFmtId="0" fontId="10" fillId="0" borderId="20" xfId="0" applyFont="1" applyFill="1" applyBorder="1" applyAlignment="1" applyProtection="1">
      <alignment horizontal="left" vertical="center"/>
      <protection locked="0" hidden="1"/>
    </xf>
    <xf numFmtId="0" fontId="6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9" fillId="0" borderId="6" xfId="0" applyNumberFormat="1" applyFont="1" applyFill="1" applyBorder="1" applyAlignment="1">
      <alignment horizontal="left" wrapText="1"/>
    </xf>
    <xf numFmtId="0" fontId="3" fillId="0" borderId="6" xfId="0" applyFont="1" applyBorder="1" applyAlignment="1" applyProtection="1">
      <alignment horizontal="left"/>
      <protection locked="0"/>
    </xf>
    <xf numFmtId="14" fontId="6" fillId="0" borderId="6" xfId="0" applyNumberFormat="1" applyFont="1" applyBorder="1" applyAlignment="1">
      <alignment horizontal="left"/>
    </xf>
    <xf numFmtId="49" fontId="10" fillId="0" borderId="6" xfId="0" applyNumberFormat="1" applyFont="1" applyBorder="1" applyAlignment="1" applyProtection="1">
      <alignment horizontal="left"/>
      <protection locked="0" hidden="1"/>
    </xf>
    <xf numFmtId="0" fontId="6" fillId="0" borderId="6" xfId="0" applyFont="1" applyBorder="1" applyAlignment="1">
      <alignment horizontal="left" vertical="center"/>
    </xf>
    <xf numFmtId="14" fontId="0" fillId="0" borderId="6" xfId="0" applyNumberFormat="1" applyBorder="1" applyAlignment="1">
      <alignment horizontal="left"/>
    </xf>
    <xf numFmtId="0" fontId="0" fillId="0" borderId="20" xfId="0" applyBorder="1" applyAlignment="1">
      <alignment horizontal="left"/>
    </xf>
    <xf numFmtId="0" fontId="19" fillId="0" borderId="6" xfId="2" applyBorder="1" applyAlignment="1" applyProtection="1">
      <alignment horizontal="left" wrapText="1"/>
    </xf>
    <xf numFmtId="0" fontId="19" fillId="0" borderId="22" xfId="2" applyBorder="1" applyAlignment="1" applyProtection="1">
      <alignment horizontal="left" wrapText="1"/>
    </xf>
    <xf numFmtId="14" fontId="0" fillId="0" borderId="0" xfId="0" applyNumberFormat="1" applyAlignment="1">
      <alignment horizontal="left"/>
    </xf>
    <xf numFmtId="0" fontId="0" fillId="0" borderId="23" xfId="0" applyBorder="1" applyAlignment="1">
      <alignment horizontal="left" wrapText="1"/>
    </xf>
    <xf numFmtId="0" fontId="19" fillId="0" borderId="23" xfId="2" applyBorder="1" applyAlignment="1" applyProtection="1">
      <alignment horizontal="left" wrapText="1"/>
    </xf>
    <xf numFmtId="0" fontId="0" fillId="0" borderId="0" xfId="0" applyAlignment="1">
      <alignment horizontal="left" wrapText="1"/>
    </xf>
    <xf numFmtId="0" fontId="6" fillId="0" borderId="10" xfId="0" applyFont="1" applyBorder="1" applyAlignment="1">
      <alignment horizontal="left"/>
    </xf>
    <xf numFmtId="49" fontId="11" fillId="0" borderId="6" xfId="0" applyNumberFormat="1" applyFont="1" applyBorder="1" applyAlignment="1">
      <alignment horizontal="left" vertical="center"/>
    </xf>
    <xf numFmtId="0" fontId="10" fillId="0" borderId="6" xfId="0" applyFont="1" applyBorder="1" applyAlignment="1" applyProtection="1">
      <alignment horizontal="left" vertical="top"/>
      <protection locked="0" hidden="1"/>
    </xf>
    <xf numFmtId="0" fontId="9" fillId="0" borderId="6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9" fillId="0" borderId="6" xfId="1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0" fontId="3" fillId="0" borderId="19" xfId="0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49" fontId="3" fillId="0" borderId="6" xfId="0" applyNumberFormat="1" applyFont="1" applyBorder="1" applyAlignment="1">
      <alignment horizontal="left"/>
    </xf>
    <xf numFmtId="0" fontId="10" fillId="0" borderId="14" xfId="0" applyNumberFormat="1" applyFont="1" applyFill="1" applyBorder="1" applyAlignment="1" applyProtection="1">
      <alignment horizontal="left" vertical="center"/>
      <protection locked="0" hidden="1"/>
    </xf>
    <xf numFmtId="49" fontId="6" fillId="0" borderId="6" xfId="0" applyNumberFormat="1" applyFont="1" applyBorder="1" applyAlignment="1">
      <alignment horizontal="left"/>
    </xf>
    <xf numFmtId="0" fontId="10" fillId="0" borderId="10" xfId="0" applyNumberFormat="1" applyFont="1" applyFill="1" applyBorder="1" applyAlignment="1" applyProtection="1">
      <alignment horizontal="left" vertical="center"/>
      <protection locked="0" hidden="1"/>
    </xf>
    <xf numFmtId="0" fontId="6" fillId="0" borderId="0" xfId="0" applyFont="1" applyAlignment="1">
      <alignment horizontal="left"/>
    </xf>
    <xf numFmtId="14" fontId="6" fillId="0" borderId="0" xfId="0" applyNumberFormat="1" applyFont="1" applyAlignment="1">
      <alignment horizontal="left"/>
    </xf>
    <xf numFmtId="49" fontId="3" fillId="0" borderId="0" xfId="0" applyNumberFormat="1" applyFont="1"/>
    <xf numFmtId="49" fontId="15" fillId="2" borderId="6" xfId="0" applyNumberFormat="1" applyFont="1" applyFill="1" applyBorder="1" applyAlignment="1" applyProtection="1">
      <alignment horizontal="center" vertical="center" wrapText="1"/>
    </xf>
    <xf numFmtId="49" fontId="10" fillId="0" borderId="8" xfId="0" applyNumberFormat="1" applyFont="1" applyFill="1" applyBorder="1" applyAlignment="1" applyProtection="1">
      <alignment horizontal="left" vertical="center"/>
      <protection locked="0" hidden="1"/>
    </xf>
    <xf numFmtId="49" fontId="10" fillId="0" borderId="23" xfId="0" applyNumberFormat="1" applyFont="1" applyFill="1" applyBorder="1" applyAlignment="1" applyProtection="1">
      <alignment horizontal="left" vertical="center"/>
      <protection locked="0" hidden="1"/>
    </xf>
    <xf numFmtId="49" fontId="10" fillId="0" borderId="6" xfId="0" applyNumberFormat="1" applyFont="1" applyFill="1" applyBorder="1" applyAlignment="1" applyProtection="1">
      <alignment horizontal="left" vertical="center"/>
      <protection locked="0"/>
    </xf>
    <xf numFmtId="49" fontId="10" fillId="0" borderId="6" xfId="0" quotePrefix="1" applyNumberFormat="1" applyFont="1" applyBorder="1" applyAlignment="1" applyProtection="1">
      <alignment horizontal="left"/>
      <protection locked="0" hidden="1"/>
    </xf>
    <xf numFmtId="49" fontId="10" fillId="0" borderId="10" xfId="0" quotePrefix="1" applyNumberFormat="1" applyFont="1" applyBorder="1" applyAlignment="1" applyProtection="1">
      <alignment horizontal="left"/>
      <protection locked="0" hidden="1"/>
    </xf>
    <xf numFmtId="49" fontId="3" fillId="0" borderId="0" xfId="0" applyNumberFormat="1" applyFont="1" applyAlignment="1">
      <alignment horizontal="left"/>
    </xf>
    <xf numFmtId="49" fontId="1" fillId="0" borderId="6" xfId="0" applyNumberFormat="1" applyFont="1" applyBorder="1" applyAlignment="1">
      <alignment horizontal="left"/>
    </xf>
    <xf numFmtId="49" fontId="11" fillId="0" borderId="6" xfId="0" applyNumberFormat="1" applyFont="1" applyFill="1" applyBorder="1" applyAlignment="1">
      <alignment horizontal="left" vertical="center" wrapText="1"/>
    </xf>
    <xf numFmtId="49" fontId="20" fillId="0" borderId="6" xfId="1" quotePrefix="1" applyNumberFormat="1" applyFont="1" applyBorder="1" applyAlignment="1">
      <alignment horizontal="left"/>
    </xf>
    <xf numFmtId="49" fontId="6" fillId="0" borderId="6" xfId="0" quotePrefix="1" applyNumberFormat="1" applyFont="1" applyBorder="1" applyAlignment="1">
      <alignment horizontal="left" wrapText="1"/>
    </xf>
    <xf numFmtId="49" fontId="22" fillId="0" borderId="6" xfId="0" applyNumberFormat="1" applyFont="1" applyBorder="1" applyAlignment="1" applyProtection="1">
      <alignment horizontal="left" vertical="center"/>
      <protection locked="0" hidden="1"/>
    </xf>
    <xf numFmtId="49" fontId="6" fillId="0" borderId="19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1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6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 10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sartakovash2@mail.ru" TargetMode="External"/><Relationship Id="rId21" Type="http://schemas.openxmlformats.org/officeDocument/2006/relationships/hyperlink" Target="mailto:sartakovash2@mail.ru" TargetMode="External"/><Relationship Id="rId42" Type="http://schemas.openxmlformats.org/officeDocument/2006/relationships/hyperlink" Target="mailto:sartakovash2@mail.ru" TargetMode="External"/><Relationship Id="rId47" Type="http://schemas.openxmlformats.org/officeDocument/2006/relationships/hyperlink" Target="mailto:sartakovash2@mail.ru" TargetMode="External"/><Relationship Id="rId63" Type="http://schemas.openxmlformats.org/officeDocument/2006/relationships/hyperlink" Target="mailto:sartakovash2@mail.ru" TargetMode="External"/><Relationship Id="rId68" Type="http://schemas.openxmlformats.org/officeDocument/2006/relationships/hyperlink" Target="mailto:elenabirukova2@mail.ru" TargetMode="External"/><Relationship Id="rId84" Type="http://schemas.openxmlformats.org/officeDocument/2006/relationships/hyperlink" Target="mailto:elenabirukova2@mail.ru" TargetMode="External"/><Relationship Id="rId89" Type="http://schemas.openxmlformats.org/officeDocument/2006/relationships/hyperlink" Target="mailto:sartakovash2@mail.ru" TargetMode="External"/><Relationship Id="rId16" Type="http://schemas.openxmlformats.org/officeDocument/2006/relationships/hyperlink" Target="mailto:o.a.derkach@mail.ru" TargetMode="External"/><Relationship Id="rId11" Type="http://schemas.openxmlformats.org/officeDocument/2006/relationships/hyperlink" Target="mailto:sartakovash2@mail.ru" TargetMode="External"/><Relationship Id="rId32" Type="http://schemas.openxmlformats.org/officeDocument/2006/relationships/hyperlink" Target="mailto:sartakovash2@mail.ru" TargetMode="External"/><Relationship Id="rId37" Type="http://schemas.openxmlformats.org/officeDocument/2006/relationships/hyperlink" Target="mailto:sartakovash2@mail.ru" TargetMode="External"/><Relationship Id="rId53" Type="http://schemas.openxmlformats.org/officeDocument/2006/relationships/hyperlink" Target="mailto:sartakovash2@mail.ru" TargetMode="External"/><Relationship Id="rId58" Type="http://schemas.openxmlformats.org/officeDocument/2006/relationships/hyperlink" Target="mailto:sartakovash2@mail.ru" TargetMode="External"/><Relationship Id="rId74" Type="http://schemas.openxmlformats.org/officeDocument/2006/relationships/hyperlink" Target="mailto:elenabirukova2@mail.ru" TargetMode="External"/><Relationship Id="rId79" Type="http://schemas.openxmlformats.org/officeDocument/2006/relationships/hyperlink" Target="mailto:sartakovash2@mail.ru" TargetMode="External"/><Relationship Id="rId5" Type="http://schemas.openxmlformats.org/officeDocument/2006/relationships/hyperlink" Target="mailto:sartakovash2@mail.ru" TargetMode="External"/><Relationship Id="rId90" Type="http://schemas.openxmlformats.org/officeDocument/2006/relationships/hyperlink" Target="mailto:elenabirukova2@mail.ru" TargetMode="External"/><Relationship Id="rId14" Type="http://schemas.openxmlformats.org/officeDocument/2006/relationships/hyperlink" Target="mailto:o.a.derkach@mail.ru" TargetMode="External"/><Relationship Id="rId22" Type="http://schemas.openxmlformats.org/officeDocument/2006/relationships/hyperlink" Target="mailto:sartakovash2@mail.ru" TargetMode="External"/><Relationship Id="rId27" Type="http://schemas.openxmlformats.org/officeDocument/2006/relationships/hyperlink" Target="mailto:sartakovash2@mail.ru" TargetMode="External"/><Relationship Id="rId30" Type="http://schemas.openxmlformats.org/officeDocument/2006/relationships/hyperlink" Target="mailto:sartakovash2@mail.ru" TargetMode="External"/><Relationship Id="rId35" Type="http://schemas.openxmlformats.org/officeDocument/2006/relationships/hyperlink" Target="mailto:sartakovash2@mail.ru" TargetMode="External"/><Relationship Id="rId43" Type="http://schemas.openxmlformats.org/officeDocument/2006/relationships/hyperlink" Target="mailto:sartakovash2@mail.ru" TargetMode="External"/><Relationship Id="rId48" Type="http://schemas.openxmlformats.org/officeDocument/2006/relationships/hyperlink" Target="mailto:sartakovash2@mail.ru" TargetMode="External"/><Relationship Id="rId56" Type="http://schemas.openxmlformats.org/officeDocument/2006/relationships/hyperlink" Target="mailto:elenabirukova2@mail.ru" TargetMode="External"/><Relationship Id="rId64" Type="http://schemas.openxmlformats.org/officeDocument/2006/relationships/hyperlink" Target="mailto:elenabirukova2@mail.ru" TargetMode="External"/><Relationship Id="rId69" Type="http://schemas.openxmlformats.org/officeDocument/2006/relationships/hyperlink" Target="mailto:sartakovash2@mail.ru" TargetMode="External"/><Relationship Id="rId77" Type="http://schemas.openxmlformats.org/officeDocument/2006/relationships/hyperlink" Target="mailto:sartakovash2@mail.ru" TargetMode="External"/><Relationship Id="rId8" Type="http://schemas.openxmlformats.org/officeDocument/2006/relationships/hyperlink" Target="mailto:sartakovash2@mail.ru" TargetMode="External"/><Relationship Id="rId51" Type="http://schemas.openxmlformats.org/officeDocument/2006/relationships/hyperlink" Target="mailto:sartakovash2@mail.ru" TargetMode="External"/><Relationship Id="rId72" Type="http://schemas.openxmlformats.org/officeDocument/2006/relationships/hyperlink" Target="mailto:elenabirukova2@mail.ru" TargetMode="External"/><Relationship Id="rId80" Type="http://schemas.openxmlformats.org/officeDocument/2006/relationships/hyperlink" Target="mailto:elenabirukova2@mail.ru" TargetMode="External"/><Relationship Id="rId85" Type="http://schemas.openxmlformats.org/officeDocument/2006/relationships/hyperlink" Target="mailto:elenabirukova2@mail.ru" TargetMode="External"/><Relationship Id="rId3" Type="http://schemas.openxmlformats.org/officeDocument/2006/relationships/hyperlink" Target="mailto:sartakovash2@mail.ru" TargetMode="External"/><Relationship Id="rId12" Type="http://schemas.openxmlformats.org/officeDocument/2006/relationships/hyperlink" Target="mailto:o.a.derkach@mail.ru" TargetMode="External"/><Relationship Id="rId17" Type="http://schemas.openxmlformats.org/officeDocument/2006/relationships/hyperlink" Target="mailto:o.a.derkach@mail.ru" TargetMode="External"/><Relationship Id="rId25" Type="http://schemas.openxmlformats.org/officeDocument/2006/relationships/hyperlink" Target="mailto:sartakovash2@mail.ru" TargetMode="External"/><Relationship Id="rId33" Type="http://schemas.openxmlformats.org/officeDocument/2006/relationships/hyperlink" Target="mailto:sartakovash2@mail.ru" TargetMode="External"/><Relationship Id="rId38" Type="http://schemas.openxmlformats.org/officeDocument/2006/relationships/hyperlink" Target="mailto:sartakovash2@mail.ru" TargetMode="External"/><Relationship Id="rId46" Type="http://schemas.openxmlformats.org/officeDocument/2006/relationships/hyperlink" Target="mailto:sartakovash2@mail.ru" TargetMode="External"/><Relationship Id="rId59" Type="http://schemas.openxmlformats.org/officeDocument/2006/relationships/hyperlink" Target="mailto:sartakovash2@mail.ru" TargetMode="External"/><Relationship Id="rId67" Type="http://schemas.openxmlformats.org/officeDocument/2006/relationships/hyperlink" Target="mailto:sartakovash2@mail.ru" TargetMode="External"/><Relationship Id="rId20" Type="http://schemas.openxmlformats.org/officeDocument/2006/relationships/hyperlink" Target="mailto:o.a.derkach@mail.ru" TargetMode="External"/><Relationship Id="rId41" Type="http://schemas.openxmlformats.org/officeDocument/2006/relationships/hyperlink" Target="mailto:elenabirukova2@mail.ru" TargetMode="External"/><Relationship Id="rId54" Type="http://schemas.openxmlformats.org/officeDocument/2006/relationships/hyperlink" Target="mailto:elenabirukova2@mail.ru" TargetMode="External"/><Relationship Id="rId62" Type="http://schemas.openxmlformats.org/officeDocument/2006/relationships/hyperlink" Target="mailto:elenabirukova2@mail.ru" TargetMode="External"/><Relationship Id="rId70" Type="http://schemas.openxmlformats.org/officeDocument/2006/relationships/hyperlink" Target="mailto:elenabirukova2@mail.ru" TargetMode="External"/><Relationship Id="rId75" Type="http://schemas.openxmlformats.org/officeDocument/2006/relationships/hyperlink" Target="mailto:sartakovash2@mail.ru" TargetMode="External"/><Relationship Id="rId83" Type="http://schemas.openxmlformats.org/officeDocument/2006/relationships/hyperlink" Target="mailto:sartakovash2@mail.ru" TargetMode="External"/><Relationship Id="rId88" Type="http://schemas.openxmlformats.org/officeDocument/2006/relationships/hyperlink" Target="mailto:elenabirukova2@mail.ru" TargetMode="External"/><Relationship Id="rId91" Type="http://schemas.openxmlformats.org/officeDocument/2006/relationships/printerSettings" Target="../printerSettings/printerSettings1.bin"/><Relationship Id="rId1" Type="http://schemas.openxmlformats.org/officeDocument/2006/relationships/hyperlink" Target="mailto:sartakovash2@mail.ru" TargetMode="External"/><Relationship Id="rId6" Type="http://schemas.openxmlformats.org/officeDocument/2006/relationships/hyperlink" Target="mailto:sartakovash2@mail.ru" TargetMode="External"/><Relationship Id="rId15" Type="http://schemas.openxmlformats.org/officeDocument/2006/relationships/hyperlink" Target="mailto:o.a.derkach@mail.ru" TargetMode="External"/><Relationship Id="rId23" Type="http://schemas.openxmlformats.org/officeDocument/2006/relationships/hyperlink" Target="mailto:sartakovash2@mail.ru" TargetMode="External"/><Relationship Id="rId28" Type="http://schemas.openxmlformats.org/officeDocument/2006/relationships/hyperlink" Target="mailto:sartakovash2@mail.ru" TargetMode="External"/><Relationship Id="rId36" Type="http://schemas.openxmlformats.org/officeDocument/2006/relationships/hyperlink" Target="mailto:sartakovash2@mail.ru" TargetMode="External"/><Relationship Id="rId49" Type="http://schemas.openxmlformats.org/officeDocument/2006/relationships/hyperlink" Target="mailto:elenabirukova2@mail.ru" TargetMode="External"/><Relationship Id="rId57" Type="http://schemas.openxmlformats.org/officeDocument/2006/relationships/hyperlink" Target="mailto:elenabirukova2@mail.ru" TargetMode="External"/><Relationship Id="rId10" Type="http://schemas.openxmlformats.org/officeDocument/2006/relationships/hyperlink" Target="mailto:o.a.derkach@mail.ru" TargetMode="External"/><Relationship Id="rId31" Type="http://schemas.openxmlformats.org/officeDocument/2006/relationships/hyperlink" Target="mailto:sartakovash2@mail.ru" TargetMode="External"/><Relationship Id="rId44" Type="http://schemas.openxmlformats.org/officeDocument/2006/relationships/hyperlink" Target="mailto:sartakovash2@mail.ru" TargetMode="External"/><Relationship Id="rId52" Type="http://schemas.openxmlformats.org/officeDocument/2006/relationships/hyperlink" Target="mailto:sartakovash2@mail.ru" TargetMode="External"/><Relationship Id="rId60" Type="http://schemas.openxmlformats.org/officeDocument/2006/relationships/hyperlink" Target="mailto:elenabirukova2@mail.ru" TargetMode="External"/><Relationship Id="rId65" Type="http://schemas.openxmlformats.org/officeDocument/2006/relationships/hyperlink" Target="mailto:sartakovash2@mail.ru" TargetMode="External"/><Relationship Id="rId73" Type="http://schemas.openxmlformats.org/officeDocument/2006/relationships/hyperlink" Target="mailto:sartakovash2@mail.ru" TargetMode="External"/><Relationship Id="rId78" Type="http://schemas.openxmlformats.org/officeDocument/2006/relationships/hyperlink" Target="mailto:Panovkaval@gmail.com" TargetMode="External"/><Relationship Id="rId81" Type="http://schemas.openxmlformats.org/officeDocument/2006/relationships/hyperlink" Target="mailto:sartakovash2@mail.ru" TargetMode="External"/><Relationship Id="rId86" Type="http://schemas.openxmlformats.org/officeDocument/2006/relationships/hyperlink" Target="mailto:sartakovash2@mail.ru" TargetMode="External"/><Relationship Id="rId4" Type="http://schemas.openxmlformats.org/officeDocument/2006/relationships/hyperlink" Target="mailto:sartakovash2@mail.ru" TargetMode="External"/><Relationship Id="rId9" Type="http://schemas.openxmlformats.org/officeDocument/2006/relationships/hyperlink" Target="mailto:sartakovash2@mail.ru" TargetMode="External"/><Relationship Id="rId13" Type="http://schemas.openxmlformats.org/officeDocument/2006/relationships/hyperlink" Target="mailto:sartakovash2@mail.ru" TargetMode="External"/><Relationship Id="rId18" Type="http://schemas.openxmlformats.org/officeDocument/2006/relationships/hyperlink" Target="mailto:o.a.derkach@mail.ru" TargetMode="External"/><Relationship Id="rId39" Type="http://schemas.openxmlformats.org/officeDocument/2006/relationships/hyperlink" Target="mailto:sartakovash2@mail.ru" TargetMode="External"/><Relationship Id="rId34" Type="http://schemas.openxmlformats.org/officeDocument/2006/relationships/hyperlink" Target="mailto:sartakovash2@mail.ru" TargetMode="External"/><Relationship Id="rId50" Type="http://schemas.openxmlformats.org/officeDocument/2006/relationships/hyperlink" Target="mailto:elenabirukova2@mail.ru" TargetMode="External"/><Relationship Id="rId55" Type="http://schemas.openxmlformats.org/officeDocument/2006/relationships/hyperlink" Target="mailto:sartakovash2@mail.ru" TargetMode="External"/><Relationship Id="rId76" Type="http://schemas.openxmlformats.org/officeDocument/2006/relationships/hyperlink" Target="mailto:elenabirukova2@mail.ru" TargetMode="External"/><Relationship Id="rId7" Type="http://schemas.openxmlformats.org/officeDocument/2006/relationships/hyperlink" Target="mailto:sartakovash2@mail.ru" TargetMode="External"/><Relationship Id="rId71" Type="http://schemas.openxmlformats.org/officeDocument/2006/relationships/hyperlink" Target="mailto:sartakovash2@mail.ru" TargetMode="External"/><Relationship Id="rId2" Type="http://schemas.openxmlformats.org/officeDocument/2006/relationships/hyperlink" Target="mailto:sartakovash2@mail.ru" TargetMode="External"/><Relationship Id="rId29" Type="http://schemas.openxmlformats.org/officeDocument/2006/relationships/hyperlink" Target="mailto:sartakovash2@mail.ru" TargetMode="External"/><Relationship Id="rId24" Type="http://schemas.openxmlformats.org/officeDocument/2006/relationships/hyperlink" Target="mailto:sartakovash2@mail.ru" TargetMode="External"/><Relationship Id="rId40" Type="http://schemas.openxmlformats.org/officeDocument/2006/relationships/hyperlink" Target="mailto:sartakovash2@mail.ru" TargetMode="External"/><Relationship Id="rId45" Type="http://schemas.openxmlformats.org/officeDocument/2006/relationships/hyperlink" Target="mailto:sartakovash2@mail.ru" TargetMode="External"/><Relationship Id="rId66" Type="http://schemas.openxmlformats.org/officeDocument/2006/relationships/hyperlink" Target="mailto:elenabirukova2@mail.ru" TargetMode="External"/><Relationship Id="rId87" Type="http://schemas.openxmlformats.org/officeDocument/2006/relationships/hyperlink" Target="mailto:sartakovash2@mail.ru" TargetMode="External"/><Relationship Id="rId61" Type="http://schemas.openxmlformats.org/officeDocument/2006/relationships/hyperlink" Target="mailto:sartakovash2@mail.ru" TargetMode="External"/><Relationship Id="rId82" Type="http://schemas.openxmlformats.org/officeDocument/2006/relationships/hyperlink" Target="mailto:elenabirukova2@mail.ru" TargetMode="External"/><Relationship Id="rId19" Type="http://schemas.openxmlformats.org/officeDocument/2006/relationships/hyperlink" Target="mailto:o.a.derkach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tabSelected="1" zoomScale="80" zoomScaleNormal="80" workbookViewId="0">
      <pane xSplit="3" ySplit="6" topLeftCell="D184" activePane="bottomRight" state="frozen"/>
      <selection activeCell="G3" sqref="G3:H3"/>
      <selection pane="topRight"/>
      <selection pane="bottomLeft"/>
      <selection pane="bottomRight" activeCell="N190" sqref="N190"/>
    </sheetView>
  </sheetViews>
  <sheetFormatPr defaultColWidth="9.140625" defaultRowHeight="18.75"/>
  <cols>
    <col min="1" max="1" width="16.42578125" style="1" customWidth="1"/>
    <col min="2" max="2" width="17" style="1" customWidth="1"/>
    <col min="3" max="3" width="17.7109375" style="1" customWidth="1"/>
    <col min="4" max="4" width="16.7109375" style="1" customWidth="1"/>
    <col min="5" max="5" width="12" style="1" customWidth="1"/>
    <col min="6" max="6" width="16.85546875" style="1" customWidth="1"/>
    <col min="7" max="7" width="17.140625" style="1" customWidth="1"/>
    <col min="8" max="8" width="28.85546875" style="1" customWidth="1"/>
    <col min="9" max="9" width="18.7109375" style="1" customWidth="1"/>
    <col min="10" max="10" width="12.42578125" style="1" bestFit="1" customWidth="1"/>
    <col min="11" max="11" width="13" style="1" customWidth="1"/>
    <col min="12" max="12" width="17.85546875" style="1" customWidth="1"/>
    <col min="13" max="13" width="19.7109375" style="1" customWidth="1"/>
    <col min="14" max="14" width="21.5703125" style="133" customWidth="1"/>
    <col min="15" max="15" width="23.28515625" style="1" customWidth="1"/>
    <col min="16" max="16" width="19.7109375" style="133" customWidth="1"/>
    <col min="17" max="17" width="27.7109375" style="1" customWidth="1"/>
    <col min="18" max="16384" width="9.140625" style="1"/>
  </cols>
  <sheetData>
    <row r="1" spans="1:17">
      <c r="A1" s="147" t="s">
        <v>175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9"/>
    </row>
    <row r="2" spans="1:17" ht="26.25" customHeight="1">
      <c r="D2" s="32" t="s">
        <v>172</v>
      </c>
      <c r="E2" s="1" t="s">
        <v>712</v>
      </c>
      <c r="F2" s="3"/>
      <c r="G2" s="4"/>
      <c r="H2" s="33" t="s">
        <v>173</v>
      </c>
      <c r="I2" s="3"/>
      <c r="K2" s="1" t="s">
        <v>713</v>
      </c>
    </row>
    <row r="3" spans="1:17">
      <c r="D3" s="2"/>
      <c r="E3" s="5"/>
      <c r="F3" s="6"/>
      <c r="G3" s="150"/>
      <c r="H3" s="151"/>
      <c r="I3" s="3"/>
    </row>
    <row r="4" spans="1:17">
      <c r="D4" s="2"/>
      <c r="E4" s="2"/>
      <c r="F4" s="2"/>
      <c r="G4" s="7"/>
      <c r="H4" s="8"/>
      <c r="I4" s="3"/>
    </row>
    <row r="5" spans="1:17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1"/>
    </row>
    <row r="6" spans="1:17" s="3" customFormat="1" ht="222" customHeight="1">
      <c r="A6" s="28" t="s">
        <v>156</v>
      </c>
      <c r="B6" s="29" t="s">
        <v>166</v>
      </c>
      <c r="C6" s="29" t="s">
        <v>167</v>
      </c>
      <c r="D6" s="29" t="s">
        <v>168</v>
      </c>
      <c r="E6" s="29" t="s">
        <v>169</v>
      </c>
      <c r="F6" s="29" t="s">
        <v>170</v>
      </c>
      <c r="G6" s="29" t="s">
        <v>171</v>
      </c>
      <c r="H6" s="31" t="s">
        <v>165</v>
      </c>
      <c r="I6" s="29" t="s">
        <v>164</v>
      </c>
      <c r="J6" s="29" t="s">
        <v>174</v>
      </c>
      <c r="K6" s="29" t="s">
        <v>158</v>
      </c>
      <c r="L6" s="29" t="s">
        <v>159</v>
      </c>
      <c r="M6" s="28" t="s">
        <v>157</v>
      </c>
      <c r="N6" s="134" t="s">
        <v>160</v>
      </c>
      <c r="O6" s="29" t="s">
        <v>161</v>
      </c>
      <c r="P6" s="134" t="s">
        <v>163</v>
      </c>
      <c r="Q6" s="30" t="s">
        <v>162</v>
      </c>
    </row>
    <row r="7" spans="1:17">
      <c r="A7" s="24" t="s">
        <v>176</v>
      </c>
      <c r="B7" s="40" t="s">
        <v>177</v>
      </c>
      <c r="C7" s="25" t="s">
        <v>207</v>
      </c>
      <c r="D7" s="41" t="s">
        <v>231</v>
      </c>
      <c r="E7" s="39">
        <v>41430</v>
      </c>
      <c r="F7" s="37">
        <v>17729437109</v>
      </c>
      <c r="G7" s="25" t="s">
        <v>254</v>
      </c>
      <c r="H7" s="27" t="s">
        <v>255</v>
      </c>
      <c r="I7" s="25" t="s">
        <v>256</v>
      </c>
      <c r="J7" s="25" t="s">
        <v>257</v>
      </c>
      <c r="K7" s="25">
        <v>4</v>
      </c>
      <c r="L7" s="91" t="s">
        <v>101</v>
      </c>
      <c r="M7" s="24">
        <v>21</v>
      </c>
      <c r="N7" s="66" t="s">
        <v>1030</v>
      </c>
      <c r="O7" s="51" t="s">
        <v>261</v>
      </c>
      <c r="P7" s="66" t="s">
        <v>1030</v>
      </c>
      <c r="Q7" s="51" t="s">
        <v>261</v>
      </c>
    </row>
    <row r="8" spans="1:17">
      <c r="A8" s="24" t="s">
        <v>176</v>
      </c>
      <c r="B8" s="37" t="s">
        <v>178</v>
      </c>
      <c r="C8" s="37" t="s">
        <v>208</v>
      </c>
      <c r="D8" s="37" t="s">
        <v>232</v>
      </c>
      <c r="E8" s="36">
        <v>41338</v>
      </c>
      <c r="F8" s="37">
        <v>17587961138</v>
      </c>
      <c r="G8" s="25" t="s">
        <v>254</v>
      </c>
      <c r="H8" s="27" t="s">
        <v>255</v>
      </c>
      <c r="I8" s="25" t="s">
        <v>256</v>
      </c>
      <c r="J8" s="25" t="s">
        <v>257</v>
      </c>
      <c r="K8" s="25">
        <v>4</v>
      </c>
      <c r="L8" s="91" t="s">
        <v>101</v>
      </c>
      <c r="M8" s="24">
        <v>28</v>
      </c>
      <c r="N8" s="66" t="s">
        <v>258</v>
      </c>
      <c r="O8" s="51" t="s">
        <v>261</v>
      </c>
      <c r="P8" s="66" t="s">
        <v>1030</v>
      </c>
      <c r="Q8" s="51" t="s">
        <v>261</v>
      </c>
    </row>
    <row r="9" spans="1:17">
      <c r="A9" s="24" t="s">
        <v>176</v>
      </c>
      <c r="B9" s="37" t="s">
        <v>179</v>
      </c>
      <c r="C9" s="37" t="s">
        <v>209</v>
      </c>
      <c r="D9" s="37" t="s">
        <v>233</v>
      </c>
      <c r="E9" s="36">
        <v>41417</v>
      </c>
      <c r="F9" s="37">
        <v>17692365211</v>
      </c>
      <c r="G9" s="25" t="s">
        <v>254</v>
      </c>
      <c r="H9" s="27" t="s">
        <v>255</v>
      </c>
      <c r="I9" s="25" t="s">
        <v>256</v>
      </c>
      <c r="J9" s="25" t="s">
        <v>257</v>
      </c>
      <c r="K9" s="25">
        <v>4</v>
      </c>
      <c r="L9" s="91" t="s">
        <v>101</v>
      </c>
      <c r="M9" s="24">
        <v>30</v>
      </c>
      <c r="N9" s="66" t="s">
        <v>258</v>
      </c>
      <c r="O9" s="51" t="s">
        <v>261</v>
      </c>
      <c r="P9" s="66" t="s">
        <v>258</v>
      </c>
      <c r="Q9" s="51" t="s">
        <v>261</v>
      </c>
    </row>
    <row r="10" spans="1:17">
      <c r="A10" s="24" t="s">
        <v>176</v>
      </c>
      <c r="B10" s="37" t="s">
        <v>180</v>
      </c>
      <c r="C10" s="37" t="s">
        <v>209</v>
      </c>
      <c r="D10" s="37" t="s">
        <v>234</v>
      </c>
      <c r="E10" s="36">
        <v>41629</v>
      </c>
      <c r="F10" s="37">
        <v>17970682626</v>
      </c>
      <c r="G10" s="25" t="s">
        <v>254</v>
      </c>
      <c r="H10" s="27" t="s">
        <v>255</v>
      </c>
      <c r="I10" s="25" t="s">
        <v>256</v>
      </c>
      <c r="J10" s="25" t="s">
        <v>257</v>
      </c>
      <c r="K10" s="25">
        <v>4</v>
      </c>
      <c r="L10" s="91" t="s">
        <v>101</v>
      </c>
      <c r="M10" s="24">
        <v>27</v>
      </c>
      <c r="N10" s="135" t="s">
        <v>952</v>
      </c>
      <c r="O10" s="51" t="s">
        <v>261</v>
      </c>
      <c r="P10" s="135" t="s">
        <v>952</v>
      </c>
      <c r="Q10" s="51" t="s">
        <v>261</v>
      </c>
    </row>
    <row r="11" spans="1:17">
      <c r="A11" s="24" t="s">
        <v>176</v>
      </c>
      <c r="B11" s="37" t="s">
        <v>181</v>
      </c>
      <c r="C11" s="37" t="s">
        <v>210</v>
      </c>
      <c r="D11" s="37" t="s">
        <v>235</v>
      </c>
      <c r="E11" s="36">
        <v>41543</v>
      </c>
      <c r="F11" s="37">
        <v>17867913439</v>
      </c>
      <c r="G11" s="25" t="s">
        <v>254</v>
      </c>
      <c r="H11" s="27" t="s">
        <v>255</v>
      </c>
      <c r="I11" s="25" t="s">
        <v>256</v>
      </c>
      <c r="J11" s="25" t="s">
        <v>257</v>
      </c>
      <c r="K11" s="25">
        <v>4</v>
      </c>
      <c r="L11" s="91" t="s">
        <v>101</v>
      </c>
      <c r="M11" s="24">
        <v>28</v>
      </c>
      <c r="N11" s="66" t="s">
        <v>956</v>
      </c>
      <c r="O11" s="51" t="s">
        <v>261</v>
      </c>
      <c r="P11" s="66" t="s">
        <v>956</v>
      </c>
      <c r="Q11" s="51" t="s">
        <v>261</v>
      </c>
    </row>
    <row r="12" spans="1:17">
      <c r="A12" s="24" t="s">
        <v>176</v>
      </c>
      <c r="B12" s="37" t="s">
        <v>182</v>
      </c>
      <c r="C12" s="37" t="s">
        <v>211</v>
      </c>
      <c r="D12" s="37" t="s">
        <v>236</v>
      </c>
      <c r="E12" s="36">
        <v>41355</v>
      </c>
      <c r="F12" s="37">
        <v>17653803190</v>
      </c>
      <c r="G12" s="25" t="s">
        <v>254</v>
      </c>
      <c r="H12" s="27" t="s">
        <v>255</v>
      </c>
      <c r="I12" s="25" t="s">
        <v>256</v>
      </c>
      <c r="J12" s="25" t="s">
        <v>257</v>
      </c>
      <c r="K12" s="25">
        <v>4</v>
      </c>
      <c r="L12" s="91" t="s">
        <v>101</v>
      </c>
      <c r="M12" s="24">
        <v>26</v>
      </c>
      <c r="N12" s="66" t="s">
        <v>953</v>
      </c>
      <c r="O12" s="51" t="s">
        <v>261</v>
      </c>
      <c r="P12" s="66" t="s">
        <v>953</v>
      </c>
      <c r="Q12" s="51" t="s">
        <v>261</v>
      </c>
    </row>
    <row r="13" spans="1:17">
      <c r="A13" s="24" t="s">
        <v>176</v>
      </c>
      <c r="B13" s="37" t="s">
        <v>183</v>
      </c>
      <c r="C13" s="37" t="s">
        <v>209</v>
      </c>
      <c r="D13" s="40" t="s">
        <v>237</v>
      </c>
      <c r="E13" s="39">
        <v>41498</v>
      </c>
      <c r="F13" s="37">
        <v>17808381805</v>
      </c>
      <c r="G13" s="25" t="s">
        <v>254</v>
      </c>
      <c r="H13" s="27" t="s">
        <v>255</v>
      </c>
      <c r="I13" s="25" t="s">
        <v>256</v>
      </c>
      <c r="J13" s="25" t="s">
        <v>257</v>
      </c>
      <c r="K13" s="25">
        <v>4</v>
      </c>
      <c r="L13" s="91" t="s">
        <v>101</v>
      </c>
      <c r="M13" s="24">
        <v>30</v>
      </c>
      <c r="N13" s="66" t="s">
        <v>259</v>
      </c>
      <c r="O13" s="51" t="s">
        <v>261</v>
      </c>
      <c r="P13" s="66" t="s">
        <v>259</v>
      </c>
      <c r="Q13" s="51" t="s">
        <v>261</v>
      </c>
    </row>
    <row r="14" spans="1:17">
      <c r="A14" s="24" t="s">
        <v>176</v>
      </c>
      <c r="B14" s="25" t="s">
        <v>184</v>
      </c>
      <c r="C14" s="25" t="s">
        <v>212</v>
      </c>
      <c r="D14" s="25" t="s">
        <v>234</v>
      </c>
      <c r="E14" s="26">
        <v>41528</v>
      </c>
      <c r="F14" s="25">
        <v>17986380646</v>
      </c>
      <c r="G14" s="25" t="s">
        <v>254</v>
      </c>
      <c r="H14" s="27" t="s">
        <v>255</v>
      </c>
      <c r="I14" s="25" t="s">
        <v>256</v>
      </c>
      <c r="J14" s="25" t="s">
        <v>257</v>
      </c>
      <c r="K14" s="25">
        <v>4</v>
      </c>
      <c r="L14" s="91" t="s">
        <v>101</v>
      </c>
      <c r="M14" s="24">
        <v>28</v>
      </c>
      <c r="N14" s="135" t="s">
        <v>954</v>
      </c>
      <c r="O14" s="51" t="s">
        <v>261</v>
      </c>
      <c r="P14" s="135" t="s">
        <v>954</v>
      </c>
      <c r="Q14" s="51" t="s">
        <v>261</v>
      </c>
    </row>
    <row r="15" spans="1:17">
      <c r="A15" s="24" t="s">
        <v>176</v>
      </c>
      <c r="B15" s="37" t="s">
        <v>185</v>
      </c>
      <c r="C15" s="37" t="s">
        <v>213</v>
      </c>
      <c r="D15" s="37" t="s">
        <v>238</v>
      </c>
      <c r="E15" s="36">
        <v>41573</v>
      </c>
      <c r="F15" s="37">
        <v>17911384082</v>
      </c>
      <c r="G15" s="25" t="s">
        <v>254</v>
      </c>
      <c r="H15" s="27" t="s">
        <v>255</v>
      </c>
      <c r="I15" s="25" t="s">
        <v>256</v>
      </c>
      <c r="J15" s="25" t="s">
        <v>257</v>
      </c>
      <c r="K15" s="25">
        <v>4</v>
      </c>
      <c r="L15" s="91" t="s">
        <v>103</v>
      </c>
      <c r="M15" s="24">
        <v>18</v>
      </c>
      <c r="N15" s="135" t="s">
        <v>958</v>
      </c>
      <c r="O15" s="51" t="s">
        <v>261</v>
      </c>
      <c r="P15" s="135" t="s">
        <v>958</v>
      </c>
      <c r="Q15" s="51" t="s">
        <v>261</v>
      </c>
    </row>
    <row r="16" spans="1:17">
      <c r="A16" s="24" t="s">
        <v>176</v>
      </c>
      <c r="B16" s="37" t="s">
        <v>186</v>
      </c>
      <c r="C16" s="37" t="s">
        <v>214</v>
      </c>
      <c r="D16" s="37" t="s">
        <v>239</v>
      </c>
      <c r="E16" s="36">
        <v>41428</v>
      </c>
      <c r="F16" s="37">
        <v>17710307348</v>
      </c>
      <c r="G16" s="25" t="s">
        <v>254</v>
      </c>
      <c r="H16" s="27" t="s">
        <v>255</v>
      </c>
      <c r="I16" s="25" t="s">
        <v>256</v>
      </c>
      <c r="J16" s="25" t="s">
        <v>257</v>
      </c>
      <c r="K16" s="25">
        <v>4</v>
      </c>
      <c r="L16" s="91" t="s">
        <v>101</v>
      </c>
      <c r="M16" s="24">
        <v>30</v>
      </c>
      <c r="N16" s="66" t="s">
        <v>260</v>
      </c>
      <c r="O16" s="51" t="s">
        <v>261</v>
      </c>
      <c r="P16" s="66" t="s">
        <v>260</v>
      </c>
      <c r="Q16" s="51" t="s">
        <v>261</v>
      </c>
    </row>
    <row r="17" spans="1:17">
      <c r="A17" s="24" t="s">
        <v>176</v>
      </c>
      <c r="B17" s="92" t="s">
        <v>187</v>
      </c>
      <c r="C17" s="25" t="s">
        <v>215</v>
      </c>
      <c r="D17" s="25" t="s">
        <v>240</v>
      </c>
      <c r="E17" s="26">
        <v>41336</v>
      </c>
      <c r="F17" s="25">
        <v>17601178658</v>
      </c>
      <c r="G17" s="25" t="s">
        <v>254</v>
      </c>
      <c r="H17" s="27" t="s">
        <v>255</v>
      </c>
      <c r="I17" s="25" t="s">
        <v>256</v>
      </c>
      <c r="J17" s="25" t="s">
        <v>257</v>
      </c>
      <c r="K17" s="25">
        <v>4</v>
      </c>
      <c r="L17" s="91" t="s">
        <v>103</v>
      </c>
      <c r="M17" s="24">
        <v>18</v>
      </c>
      <c r="N17" s="135" t="s">
        <v>955</v>
      </c>
      <c r="O17" s="51" t="s">
        <v>261</v>
      </c>
      <c r="P17" s="135" t="s">
        <v>955</v>
      </c>
      <c r="Q17" s="51" t="s">
        <v>261</v>
      </c>
    </row>
    <row r="18" spans="1:17">
      <c r="A18" s="24" t="s">
        <v>176</v>
      </c>
      <c r="B18" s="25" t="s">
        <v>188</v>
      </c>
      <c r="C18" s="25" t="s">
        <v>212</v>
      </c>
      <c r="D18" s="25" t="s">
        <v>241</v>
      </c>
      <c r="E18" s="26">
        <v>41324</v>
      </c>
      <c r="F18" s="25">
        <v>17565211275</v>
      </c>
      <c r="G18" s="25" t="s">
        <v>254</v>
      </c>
      <c r="H18" s="27" t="s">
        <v>255</v>
      </c>
      <c r="I18" s="25" t="s">
        <v>256</v>
      </c>
      <c r="J18" s="25" t="s">
        <v>257</v>
      </c>
      <c r="K18" s="25">
        <v>4</v>
      </c>
      <c r="L18" s="91" t="s">
        <v>101</v>
      </c>
      <c r="M18" s="24">
        <v>28</v>
      </c>
      <c r="N18" s="135" t="s">
        <v>957</v>
      </c>
      <c r="O18" s="51" t="s">
        <v>261</v>
      </c>
      <c r="P18" s="135" t="s">
        <v>957</v>
      </c>
      <c r="Q18" s="51" t="s">
        <v>261</v>
      </c>
    </row>
    <row r="19" spans="1:17">
      <c r="A19" s="24" t="s">
        <v>176</v>
      </c>
      <c r="B19" s="25" t="s">
        <v>189</v>
      </c>
      <c r="C19" s="25" t="s">
        <v>216</v>
      </c>
      <c r="D19" s="25" t="s">
        <v>242</v>
      </c>
      <c r="E19" s="26">
        <v>41599</v>
      </c>
      <c r="F19" s="25">
        <v>17945821318</v>
      </c>
      <c r="G19" s="25" t="s">
        <v>254</v>
      </c>
      <c r="H19" s="27" t="s">
        <v>255</v>
      </c>
      <c r="I19" s="25" t="s">
        <v>256</v>
      </c>
      <c r="J19" s="25" t="s">
        <v>257</v>
      </c>
      <c r="K19" s="25">
        <v>4</v>
      </c>
      <c r="L19" s="91" t="s">
        <v>101</v>
      </c>
      <c r="M19" s="24">
        <v>28</v>
      </c>
      <c r="N19" s="135" t="s">
        <v>959</v>
      </c>
      <c r="O19" s="51" t="s">
        <v>261</v>
      </c>
      <c r="P19" s="135" t="s">
        <v>959</v>
      </c>
      <c r="Q19" s="51" t="s">
        <v>261</v>
      </c>
    </row>
    <row r="20" spans="1:17">
      <c r="A20" s="24" t="s">
        <v>176</v>
      </c>
      <c r="B20" s="25" t="s">
        <v>190</v>
      </c>
      <c r="C20" s="25" t="s">
        <v>213</v>
      </c>
      <c r="D20" s="25" t="s">
        <v>243</v>
      </c>
      <c r="E20" s="26">
        <v>41479</v>
      </c>
      <c r="F20" s="25">
        <v>17784388436</v>
      </c>
      <c r="G20" s="25" t="s">
        <v>254</v>
      </c>
      <c r="H20" s="27" t="s">
        <v>255</v>
      </c>
      <c r="I20" s="25" t="s">
        <v>256</v>
      </c>
      <c r="J20" s="25" t="s">
        <v>257</v>
      </c>
      <c r="K20" s="25">
        <v>4</v>
      </c>
      <c r="L20" s="91" t="s">
        <v>101</v>
      </c>
      <c r="M20" s="24">
        <v>29</v>
      </c>
      <c r="N20" s="135" t="s">
        <v>960</v>
      </c>
      <c r="O20" s="51" t="s">
        <v>261</v>
      </c>
      <c r="P20" s="135" t="s">
        <v>960</v>
      </c>
      <c r="Q20" s="51" t="s">
        <v>261</v>
      </c>
    </row>
    <row r="21" spans="1:17">
      <c r="A21" s="24" t="s">
        <v>176</v>
      </c>
      <c r="B21" s="25" t="s">
        <v>191</v>
      </c>
      <c r="C21" s="25" t="s">
        <v>217</v>
      </c>
      <c r="D21" s="25" t="s">
        <v>232</v>
      </c>
      <c r="E21" s="26" t="s">
        <v>253</v>
      </c>
      <c r="F21" s="25">
        <v>17692365716</v>
      </c>
      <c r="G21" s="25" t="s">
        <v>254</v>
      </c>
      <c r="H21" s="27" t="s">
        <v>255</v>
      </c>
      <c r="I21" s="25" t="s">
        <v>256</v>
      </c>
      <c r="J21" s="25" t="s">
        <v>257</v>
      </c>
      <c r="K21" s="25">
        <v>4</v>
      </c>
      <c r="L21" s="91" t="s">
        <v>101</v>
      </c>
      <c r="M21" s="24">
        <v>24</v>
      </c>
      <c r="N21" s="135" t="s">
        <v>961</v>
      </c>
      <c r="O21" s="51" t="s">
        <v>261</v>
      </c>
      <c r="P21" s="135" t="s">
        <v>961</v>
      </c>
      <c r="Q21" s="51" t="s">
        <v>261</v>
      </c>
    </row>
    <row r="22" spans="1:17">
      <c r="A22" s="24" t="s">
        <v>176</v>
      </c>
      <c r="B22" s="25" t="s">
        <v>192</v>
      </c>
      <c r="C22" s="25" t="s">
        <v>218</v>
      </c>
      <c r="D22" s="25" t="s">
        <v>244</v>
      </c>
      <c r="E22" s="26">
        <v>41100</v>
      </c>
      <c r="F22" s="25">
        <v>17278515901</v>
      </c>
      <c r="G22" s="25" t="s">
        <v>254</v>
      </c>
      <c r="H22" s="27" t="s">
        <v>255</v>
      </c>
      <c r="I22" s="25" t="s">
        <v>256</v>
      </c>
      <c r="J22" s="25" t="s">
        <v>257</v>
      </c>
      <c r="K22" s="25">
        <v>4</v>
      </c>
      <c r="L22" s="91" t="s">
        <v>101</v>
      </c>
      <c r="M22" s="24">
        <v>29</v>
      </c>
      <c r="N22" s="135" t="s">
        <v>962</v>
      </c>
      <c r="O22" s="51" t="s">
        <v>261</v>
      </c>
      <c r="P22" s="135" t="s">
        <v>962</v>
      </c>
      <c r="Q22" s="51" t="s">
        <v>261</v>
      </c>
    </row>
    <row r="23" spans="1:17">
      <c r="A23" s="24" t="s">
        <v>176</v>
      </c>
      <c r="B23" s="25" t="s">
        <v>193</v>
      </c>
      <c r="C23" s="25" t="s">
        <v>219</v>
      </c>
      <c r="D23" s="25" t="s">
        <v>245</v>
      </c>
      <c r="E23" s="26">
        <v>41361</v>
      </c>
      <c r="F23" s="25">
        <v>17800770877</v>
      </c>
      <c r="G23" s="25" t="s">
        <v>254</v>
      </c>
      <c r="H23" s="27" t="s">
        <v>255</v>
      </c>
      <c r="I23" s="25" t="s">
        <v>256</v>
      </c>
      <c r="J23" s="25" t="s">
        <v>257</v>
      </c>
      <c r="K23" s="25">
        <v>4</v>
      </c>
      <c r="L23" s="91" t="s">
        <v>101</v>
      </c>
      <c r="M23" s="24">
        <v>24</v>
      </c>
      <c r="N23" s="135" t="s">
        <v>963</v>
      </c>
      <c r="O23" s="51" t="s">
        <v>261</v>
      </c>
      <c r="P23" s="135" t="s">
        <v>963</v>
      </c>
      <c r="Q23" s="51" t="s">
        <v>261</v>
      </c>
    </row>
    <row r="24" spans="1:17">
      <c r="A24" s="24" t="s">
        <v>176</v>
      </c>
      <c r="B24" s="25" t="s">
        <v>194</v>
      </c>
      <c r="C24" s="25" t="s">
        <v>213</v>
      </c>
      <c r="D24" s="25" t="s">
        <v>246</v>
      </c>
      <c r="E24" s="26">
        <v>41325</v>
      </c>
      <c r="F24" s="25">
        <v>17601729164</v>
      </c>
      <c r="G24" s="25" t="s">
        <v>254</v>
      </c>
      <c r="H24" s="27" t="s">
        <v>255</v>
      </c>
      <c r="I24" s="25" t="s">
        <v>256</v>
      </c>
      <c r="J24" s="25" t="s">
        <v>257</v>
      </c>
      <c r="K24" s="25">
        <v>4</v>
      </c>
      <c r="L24" s="91" t="s">
        <v>101</v>
      </c>
      <c r="M24" s="24">
        <v>28</v>
      </c>
      <c r="N24" s="135" t="s">
        <v>964</v>
      </c>
      <c r="O24" s="51" t="s">
        <v>261</v>
      </c>
      <c r="P24" s="135" t="s">
        <v>964</v>
      </c>
      <c r="Q24" s="51" t="s">
        <v>261</v>
      </c>
    </row>
    <row r="25" spans="1:17">
      <c r="A25" s="24" t="s">
        <v>176</v>
      </c>
      <c r="B25" s="25" t="s">
        <v>195</v>
      </c>
      <c r="C25" s="25" t="s">
        <v>220</v>
      </c>
      <c r="D25" s="25" t="s">
        <v>239</v>
      </c>
      <c r="E25" s="26">
        <v>41582</v>
      </c>
      <c r="F25" s="25">
        <v>17911383787</v>
      </c>
      <c r="G25" s="25" t="s">
        <v>254</v>
      </c>
      <c r="H25" s="27" t="s">
        <v>255</v>
      </c>
      <c r="I25" s="25" t="s">
        <v>256</v>
      </c>
      <c r="J25" s="25" t="s">
        <v>257</v>
      </c>
      <c r="K25" s="25">
        <v>4</v>
      </c>
      <c r="L25" s="91" t="s">
        <v>101</v>
      </c>
      <c r="M25" s="24">
        <v>21</v>
      </c>
      <c r="N25" s="135" t="s">
        <v>965</v>
      </c>
      <c r="O25" s="51" t="s">
        <v>261</v>
      </c>
      <c r="P25" s="135" t="s">
        <v>965</v>
      </c>
      <c r="Q25" s="51" t="s">
        <v>261</v>
      </c>
    </row>
    <row r="26" spans="1:17">
      <c r="A26" s="24" t="s">
        <v>176</v>
      </c>
      <c r="B26" s="25" t="s">
        <v>196</v>
      </c>
      <c r="C26" s="25" t="s">
        <v>221</v>
      </c>
      <c r="D26" s="25" t="s">
        <v>234</v>
      </c>
      <c r="E26" s="26">
        <v>41494</v>
      </c>
      <c r="F26" s="25">
        <v>17665839934</v>
      </c>
      <c r="G26" s="25" t="s">
        <v>254</v>
      </c>
      <c r="H26" s="27" t="s">
        <v>255</v>
      </c>
      <c r="I26" s="25" t="s">
        <v>256</v>
      </c>
      <c r="J26" s="25" t="s">
        <v>257</v>
      </c>
      <c r="K26" s="25">
        <v>4</v>
      </c>
      <c r="L26" s="91" t="s">
        <v>101</v>
      </c>
      <c r="M26" s="24">
        <v>30</v>
      </c>
      <c r="N26" s="135" t="s">
        <v>966</v>
      </c>
      <c r="O26" s="51" t="s">
        <v>261</v>
      </c>
      <c r="P26" s="135" t="s">
        <v>966</v>
      </c>
      <c r="Q26" s="51" t="s">
        <v>261</v>
      </c>
    </row>
    <row r="27" spans="1:17">
      <c r="A27" s="24" t="s">
        <v>176</v>
      </c>
      <c r="B27" s="25" t="s">
        <v>197</v>
      </c>
      <c r="C27" s="25" t="s">
        <v>222</v>
      </c>
      <c r="D27" s="25" t="s">
        <v>247</v>
      </c>
      <c r="E27" s="26">
        <v>41423</v>
      </c>
      <c r="F27" s="25">
        <v>17712101136</v>
      </c>
      <c r="G27" s="25" t="s">
        <v>254</v>
      </c>
      <c r="H27" s="27" t="s">
        <v>255</v>
      </c>
      <c r="I27" s="25" t="s">
        <v>256</v>
      </c>
      <c r="J27" s="25" t="s">
        <v>257</v>
      </c>
      <c r="K27" s="25">
        <v>4</v>
      </c>
      <c r="L27" s="91" t="s">
        <v>101</v>
      </c>
      <c r="M27" s="24">
        <v>23</v>
      </c>
      <c r="N27" s="135" t="s">
        <v>967</v>
      </c>
      <c r="O27" s="51" t="s">
        <v>261</v>
      </c>
      <c r="P27" s="135" t="s">
        <v>967</v>
      </c>
      <c r="Q27" s="51" t="s">
        <v>261</v>
      </c>
    </row>
    <row r="28" spans="1:17">
      <c r="A28" s="24" t="s">
        <v>176</v>
      </c>
      <c r="B28" s="25" t="s">
        <v>198</v>
      </c>
      <c r="C28" s="25" t="s">
        <v>223</v>
      </c>
      <c r="D28" s="25" t="s">
        <v>243</v>
      </c>
      <c r="E28" s="26">
        <v>41390</v>
      </c>
      <c r="F28" s="25">
        <v>17661531785</v>
      </c>
      <c r="G28" s="25" t="s">
        <v>254</v>
      </c>
      <c r="H28" s="27" t="s">
        <v>255</v>
      </c>
      <c r="I28" s="25" t="s">
        <v>256</v>
      </c>
      <c r="J28" s="25" t="s">
        <v>257</v>
      </c>
      <c r="K28" s="25">
        <v>4</v>
      </c>
      <c r="L28" s="91" t="s">
        <v>101</v>
      </c>
      <c r="M28" s="24">
        <v>25</v>
      </c>
      <c r="N28" s="135" t="s">
        <v>968</v>
      </c>
      <c r="O28" s="51" t="s">
        <v>261</v>
      </c>
      <c r="P28" s="135" t="s">
        <v>968</v>
      </c>
      <c r="Q28" s="51" t="s">
        <v>261</v>
      </c>
    </row>
    <row r="29" spans="1:17">
      <c r="A29" s="24" t="s">
        <v>176</v>
      </c>
      <c r="B29" s="25" t="s">
        <v>199</v>
      </c>
      <c r="C29" s="25" t="s">
        <v>224</v>
      </c>
      <c r="D29" s="25" t="s">
        <v>238</v>
      </c>
      <c r="E29" s="26">
        <v>41522</v>
      </c>
      <c r="F29" s="25">
        <v>17836467924</v>
      </c>
      <c r="G29" s="25" t="s">
        <v>254</v>
      </c>
      <c r="H29" s="27" t="s">
        <v>255</v>
      </c>
      <c r="I29" s="25" t="s">
        <v>256</v>
      </c>
      <c r="J29" s="25" t="s">
        <v>257</v>
      </c>
      <c r="K29" s="25">
        <v>4</v>
      </c>
      <c r="L29" s="91" t="s">
        <v>101</v>
      </c>
      <c r="M29" s="24">
        <v>22</v>
      </c>
      <c r="N29" s="135" t="s">
        <v>969</v>
      </c>
      <c r="O29" s="51" t="s">
        <v>261</v>
      </c>
      <c r="P29" s="135" t="s">
        <v>969</v>
      </c>
      <c r="Q29" s="51" t="s">
        <v>261</v>
      </c>
    </row>
    <row r="30" spans="1:17">
      <c r="A30" s="24" t="s">
        <v>176</v>
      </c>
      <c r="B30" s="25" t="s">
        <v>200</v>
      </c>
      <c r="C30" s="25" t="s">
        <v>212</v>
      </c>
      <c r="D30" s="25" t="s">
        <v>248</v>
      </c>
      <c r="E30" s="26">
        <v>41415</v>
      </c>
      <c r="F30" s="25">
        <v>17952156704</v>
      </c>
      <c r="G30" s="25" t="s">
        <v>254</v>
      </c>
      <c r="H30" s="27" t="s">
        <v>255</v>
      </c>
      <c r="I30" s="25" t="s">
        <v>256</v>
      </c>
      <c r="J30" s="25" t="s">
        <v>257</v>
      </c>
      <c r="K30" s="25">
        <v>4</v>
      </c>
      <c r="L30" s="91" t="s">
        <v>103</v>
      </c>
      <c r="M30" s="24">
        <v>18</v>
      </c>
      <c r="N30" s="135" t="s">
        <v>970</v>
      </c>
      <c r="O30" s="51" t="s">
        <v>261</v>
      </c>
      <c r="P30" s="135" t="s">
        <v>970</v>
      </c>
      <c r="Q30" s="51" t="s">
        <v>261</v>
      </c>
    </row>
    <row r="31" spans="1:17">
      <c r="A31" s="24" t="s">
        <v>176</v>
      </c>
      <c r="B31" s="25" t="s">
        <v>201</v>
      </c>
      <c r="C31" s="25" t="s">
        <v>225</v>
      </c>
      <c r="D31" s="25" t="s">
        <v>243</v>
      </c>
      <c r="E31" s="26">
        <v>41512</v>
      </c>
      <c r="F31" s="25">
        <v>17836468320</v>
      </c>
      <c r="G31" s="25" t="s">
        <v>254</v>
      </c>
      <c r="H31" s="27" t="s">
        <v>255</v>
      </c>
      <c r="I31" s="25" t="s">
        <v>256</v>
      </c>
      <c r="J31" s="25" t="s">
        <v>257</v>
      </c>
      <c r="K31" s="25">
        <v>4</v>
      </c>
      <c r="L31" s="91" t="s">
        <v>105</v>
      </c>
      <c r="M31" s="24">
        <v>8</v>
      </c>
      <c r="N31" s="135" t="s">
        <v>971</v>
      </c>
      <c r="O31" s="51" t="s">
        <v>261</v>
      </c>
      <c r="P31" s="135" t="s">
        <v>971</v>
      </c>
      <c r="Q31" s="51" t="s">
        <v>261</v>
      </c>
    </row>
    <row r="32" spans="1:17">
      <c r="A32" s="24" t="s">
        <v>176</v>
      </c>
      <c r="B32" s="25" t="s">
        <v>202</v>
      </c>
      <c r="C32" s="25" t="s">
        <v>226</v>
      </c>
      <c r="D32" s="25" t="s">
        <v>249</v>
      </c>
      <c r="E32" s="26">
        <v>41491</v>
      </c>
      <c r="F32" s="25">
        <v>17768225921</v>
      </c>
      <c r="G32" s="25" t="s">
        <v>254</v>
      </c>
      <c r="H32" s="27" t="s">
        <v>255</v>
      </c>
      <c r="I32" s="25" t="s">
        <v>256</v>
      </c>
      <c r="J32" s="25" t="s">
        <v>257</v>
      </c>
      <c r="K32" s="25">
        <v>4</v>
      </c>
      <c r="L32" s="91" t="s">
        <v>105</v>
      </c>
      <c r="M32" s="24">
        <v>11</v>
      </c>
      <c r="N32" s="135" t="s">
        <v>972</v>
      </c>
      <c r="O32" s="51" t="s">
        <v>261</v>
      </c>
      <c r="P32" s="135" t="s">
        <v>972</v>
      </c>
      <c r="Q32" s="51" t="s">
        <v>261</v>
      </c>
    </row>
    <row r="33" spans="1:17">
      <c r="A33" s="24" t="s">
        <v>176</v>
      </c>
      <c r="B33" s="25" t="s">
        <v>203</v>
      </c>
      <c r="C33" s="25" t="s">
        <v>227</v>
      </c>
      <c r="D33" s="25" t="s">
        <v>250</v>
      </c>
      <c r="E33" s="26">
        <v>41607</v>
      </c>
      <c r="F33" s="25">
        <v>17952157201</v>
      </c>
      <c r="G33" s="25" t="s">
        <v>254</v>
      </c>
      <c r="H33" s="27" t="s">
        <v>255</v>
      </c>
      <c r="I33" s="25" t="s">
        <v>256</v>
      </c>
      <c r="J33" s="25" t="s">
        <v>257</v>
      </c>
      <c r="K33" s="25">
        <v>4</v>
      </c>
      <c r="L33" s="91" t="s">
        <v>105</v>
      </c>
      <c r="M33" s="24">
        <v>0</v>
      </c>
      <c r="N33" s="135" t="s">
        <v>973</v>
      </c>
      <c r="O33" s="51" t="s">
        <v>261</v>
      </c>
      <c r="P33" s="135" t="s">
        <v>973</v>
      </c>
      <c r="Q33" s="51" t="s">
        <v>261</v>
      </c>
    </row>
    <row r="34" spans="1:17">
      <c r="A34" s="24" t="s">
        <v>176</v>
      </c>
      <c r="B34" s="25" t="s">
        <v>204</v>
      </c>
      <c r="C34" s="25" t="s">
        <v>228</v>
      </c>
      <c r="D34" s="25" t="s">
        <v>251</v>
      </c>
      <c r="E34" s="26">
        <v>41415</v>
      </c>
      <c r="F34" s="25">
        <v>17692365514</v>
      </c>
      <c r="G34" s="25" t="s">
        <v>254</v>
      </c>
      <c r="H34" s="27" t="s">
        <v>255</v>
      </c>
      <c r="I34" s="25" t="s">
        <v>256</v>
      </c>
      <c r="J34" s="25" t="s">
        <v>257</v>
      </c>
      <c r="K34" s="25">
        <v>4</v>
      </c>
      <c r="L34" s="91" t="s">
        <v>101</v>
      </c>
      <c r="M34" s="24">
        <v>30</v>
      </c>
      <c r="N34" s="135" t="s">
        <v>974</v>
      </c>
      <c r="O34" s="51" t="s">
        <v>261</v>
      </c>
      <c r="P34" s="135" t="s">
        <v>974</v>
      </c>
      <c r="Q34" s="51" t="s">
        <v>261</v>
      </c>
    </row>
    <row r="35" spans="1:17">
      <c r="A35" s="24" t="s">
        <v>176</v>
      </c>
      <c r="B35" s="25" t="s">
        <v>205</v>
      </c>
      <c r="C35" s="25" t="s">
        <v>229</v>
      </c>
      <c r="D35" s="25" t="s">
        <v>252</v>
      </c>
      <c r="E35" s="26">
        <v>41486</v>
      </c>
      <c r="F35" s="25">
        <v>17808381906</v>
      </c>
      <c r="G35" s="25" t="s">
        <v>254</v>
      </c>
      <c r="H35" s="27" t="s">
        <v>255</v>
      </c>
      <c r="I35" s="25" t="s">
        <v>256</v>
      </c>
      <c r="J35" s="25" t="s">
        <v>257</v>
      </c>
      <c r="K35" s="25">
        <v>4</v>
      </c>
      <c r="L35" s="91" t="s">
        <v>101</v>
      </c>
      <c r="M35" s="24">
        <v>28</v>
      </c>
      <c r="N35" s="135" t="s">
        <v>975</v>
      </c>
      <c r="O35" s="51" t="s">
        <v>261</v>
      </c>
      <c r="P35" s="135" t="s">
        <v>975</v>
      </c>
      <c r="Q35" s="51" t="s">
        <v>261</v>
      </c>
    </row>
    <row r="36" spans="1:17">
      <c r="A36" s="24" t="s">
        <v>176</v>
      </c>
      <c r="B36" s="25" t="s">
        <v>206</v>
      </c>
      <c r="C36" s="25" t="s">
        <v>230</v>
      </c>
      <c r="D36" s="25" t="s">
        <v>240</v>
      </c>
      <c r="E36" s="26">
        <v>41247</v>
      </c>
      <c r="F36" s="25">
        <v>17490490089</v>
      </c>
      <c r="G36" s="25" t="s">
        <v>254</v>
      </c>
      <c r="H36" s="27" t="s">
        <v>255</v>
      </c>
      <c r="I36" s="25" t="s">
        <v>256</v>
      </c>
      <c r="J36" s="25" t="s">
        <v>257</v>
      </c>
      <c r="K36" s="25">
        <v>4</v>
      </c>
      <c r="L36" s="91" t="s">
        <v>101</v>
      </c>
      <c r="M36" s="24">
        <v>26</v>
      </c>
      <c r="N36" s="135" t="s">
        <v>976</v>
      </c>
      <c r="O36" s="51" t="s">
        <v>261</v>
      </c>
      <c r="P36" s="135" t="s">
        <v>976</v>
      </c>
      <c r="Q36" s="51" t="s">
        <v>261</v>
      </c>
    </row>
    <row r="37" spans="1:17">
      <c r="A37" s="24" t="s">
        <v>176</v>
      </c>
      <c r="B37" s="93" t="s">
        <v>262</v>
      </c>
      <c r="C37" s="93" t="s">
        <v>298</v>
      </c>
      <c r="D37" s="93" t="s">
        <v>279</v>
      </c>
      <c r="E37" s="36">
        <v>41389</v>
      </c>
      <c r="F37" s="37" t="s">
        <v>288</v>
      </c>
      <c r="G37" s="25" t="s">
        <v>254</v>
      </c>
      <c r="H37" s="27" t="s">
        <v>255</v>
      </c>
      <c r="I37" s="25" t="s">
        <v>256</v>
      </c>
      <c r="J37" s="25" t="s">
        <v>257</v>
      </c>
      <c r="K37" s="93">
        <v>4</v>
      </c>
      <c r="L37" s="93" t="s">
        <v>101</v>
      </c>
      <c r="M37" s="93">
        <v>27</v>
      </c>
      <c r="N37" s="136" t="s">
        <v>977</v>
      </c>
      <c r="O37" s="51" t="s">
        <v>261</v>
      </c>
      <c r="P37" s="135" t="s">
        <v>977</v>
      </c>
      <c r="Q37" s="51" t="s">
        <v>261</v>
      </c>
    </row>
    <row r="38" spans="1:17">
      <c r="A38" s="24" t="s">
        <v>176</v>
      </c>
      <c r="B38" s="93" t="s">
        <v>263</v>
      </c>
      <c r="C38" s="93" t="s">
        <v>299</v>
      </c>
      <c r="D38" s="93" t="s">
        <v>248</v>
      </c>
      <c r="E38" s="36">
        <v>41292</v>
      </c>
      <c r="F38" s="37" t="s">
        <v>289</v>
      </c>
      <c r="G38" s="25" t="s">
        <v>254</v>
      </c>
      <c r="H38" s="27" t="s">
        <v>255</v>
      </c>
      <c r="I38" s="25" t="s">
        <v>256</v>
      </c>
      <c r="J38" s="25" t="s">
        <v>257</v>
      </c>
      <c r="K38" s="93">
        <v>4</v>
      </c>
      <c r="L38" s="93" t="s">
        <v>101</v>
      </c>
      <c r="M38" s="93">
        <v>28</v>
      </c>
      <c r="N38" s="136" t="s">
        <v>563</v>
      </c>
      <c r="O38" s="51" t="s">
        <v>261</v>
      </c>
      <c r="P38" s="135" t="s">
        <v>563</v>
      </c>
      <c r="Q38" s="51" t="s">
        <v>261</v>
      </c>
    </row>
    <row r="39" spans="1:17">
      <c r="A39" s="24" t="s">
        <v>176</v>
      </c>
      <c r="B39" s="93" t="s">
        <v>264</v>
      </c>
      <c r="C39" s="93" t="s">
        <v>300</v>
      </c>
      <c r="D39" s="93" t="s">
        <v>280</v>
      </c>
      <c r="E39" s="36">
        <v>41319</v>
      </c>
      <c r="F39" s="37" t="s">
        <v>290</v>
      </c>
      <c r="G39" s="25" t="s">
        <v>254</v>
      </c>
      <c r="H39" s="27" t="s">
        <v>255</v>
      </c>
      <c r="I39" s="25" t="s">
        <v>256</v>
      </c>
      <c r="J39" s="25" t="s">
        <v>257</v>
      </c>
      <c r="K39" s="93">
        <v>4</v>
      </c>
      <c r="L39" s="93" t="s">
        <v>105</v>
      </c>
      <c r="M39" s="93">
        <v>11</v>
      </c>
      <c r="N39" s="136" t="s">
        <v>978</v>
      </c>
      <c r="O39" s="51" t="s">
        <v>261</v>
      </c>
      <c r="P39" s="135" t="s">
        <v>978</v>
      </c>
      <c r="Q39" s="51" t="s">
        <v>261</v>
      </c>
    </row>
    <row r="40" spans="1:17">
      <c r="A40" s="24" t="s">
        <v>176</v>
      </c>
      <c r="B40" s="93" t="s">
        <v>265</v>
      </c>
      <c r="C40" s="93" t="s">
        <v>225</v>
      </c>
      <c r="D40" s="93" t="s">
        <v>238</v>
      </c>
      <c r="E40" s="38">
        <v>41483</v>
      </c>
      <c r="F40" s="34" t="s">
        <v>291</v>
      </c>
      <c r="G40" s="25" t="s">
        <v>254</v>
      </c>
      <c r="H40" s="27" t="s">
        <v>255</v>
      </c>
      <c r="I40" s="25" t="s">
        <v>256</v>
      </c>
      <c r="J40" s="25" t="s">
        <v>257</v>
      </c>
      <c r="K40" s="93">
        <v>4</v>
      </c>
      <c r="L40" s="93" t="s">
        <v>105</v>
      </c>
      <c r="M40" s="93">
        <v>15</v>
      </c>
      <c r="N40" s="136" t="s">
        <v>979</v>
      </c>
      <c r="O40" s="51" t="s">
        <v>261</v>
      </c>
      <c r="P40" s="135" t="s">
        <v>979</v>
      </c>
      <c r="Q40" s="51" t="s">
        <v>261</v>
      </c>
    </row>
    <row r="41" spans="1:17">
      <c r="A41" s="24" t="s">
        <v>176</v>
      </c>
      <c r="B41" s="93" t="s">
        <v>266</v>
      </c>
      <c r="C41" s="93" t="s">
        <v>275</v>
      </c>
      <c r="D41" s="93" t="s">
        <v>242</v>
      </c>
      <c r="E41" s="36">
        <v>41374</v>
      </c>
      <c r="F41" s="37" t="s">
        <v>292</v>
      </c>
      <c r="G41" s="25" t="s">
        <v>254</v>
      </c>
      <c r="H41" s="27" t="s">
        <v>255</v>
      </c>
      <c r="I41" s="25" t="s">
        <v>256</v>
      </c>
      <c r="J41" s="25" t="s">
        <v>257</v>
      </c>
      <c r="K41" s="93">
        <v>4</v>
      </c>
      <c r="L41" s="93" t="s">
        <v>101</v>
      </c>
      <c r="M41" s="93">
        <v>23</v>
      </c>
      <c r="N41" s="136" t="s">
        <v>980</v>
      </c>
      <c r="O41" s="51" t="s">
        <v>261</v>
      </c>
      <c r="P41" s="135" t="s">
        <v>980</v>
      </c>
      <c r="Q41" s="51" t="s">
        <v>261</v>
      </c>
    </row>
    <row r="42" spans="1:17">
      <c r="A42" s="24" t="s">
        <v>176</v>
      </c>
      <c r="B42" s="93" t="s">
        <v>267</v>
      </c>
      <c r="C42" s="93" t="s">
        <v>276</v>
      </c>
      <c r="D42" s="93" t="s">
        <v>281</v>
      </c>
      <c r="E42" s="36">
        <v>41410</v>
      </c>
      <c r="F42" s="37" t="s">
        <v>293</v>
      </c>
      <c r="G42" s="25" t="s">
        <v>254</v>
      </c>
      <c r="H42" s="27" t="s">
        <v>255</v>
      </c>
      <c r="I42" s="25" t="s">
        <v>256</v>
      </c>
      <c r="J42" s="25" t="s">
        <v>257</v>
      </c>
      <c r="K42" s="93">
        <v>4</v>
      </c>
      <c r="L42" s="93" t="s">
        <v>101</v>
      </c>
      <c r="M42" s="93">
        <v>30</v>
      </c>
      <c r="N42" s="136" t="s">
        <v>981</v>
      </c>
      <c r="O42" s="51" t="s">
        <v>261</v>
      </c>
      <c r="P42" s="135" t="s">
        <v>981</v>
      </c>
      <c r="Q42" s="51" t="s">
        <v>261</v>
      </c>
    </row>
    <row r="43" spans="1:17">
      <c r="A43" s="24" t="s">
        <v>176</v>
      </c>
      <c r="B43" s="93" t="s">
        <v>268</v>
      </c>
      <c r="C43" s="93" t="s">
        <v>218</v>
      </c>
      <c r="D43" s="93" t="s">
        <v>282</v>
      </c>
      <c r="E43" s="36">
        <v>41393</v>
      </c>
      <c r="F43" s="37" t="s">
        <v>294</v>
      </c>
      <c r="G43" s="25" t="s">
        <v>254</v>
      </c>
      <c r="H43" s="27" t="s">
        <v>255</v>
      </c>
      <c r="I43" s="25" t="s">
        <v>256</v>
      </c>
      <c r="J43" s="25" t="s">
        <v>257</v>
      </c>
      <c r="K43" s="93">
        <v>4</v>
      </c>
      <c r="L43" s="93" t="s">
        <v>101</v>
      </c>
      <c r="M43" s="93">
        <v>25</v>
      </c>
      <c r="N43" s="136" t="s">
        <v>982</v>
      </c>
      <c r="O43" s="51" t="s">
        <v>261</v>
      </c>
      <c r="P43" s="135" t="s">
        <v>982</v>
      </c>
      <c r="Q43" s="51" t="s">
        <v>261</v>
      </c>
    </row>
    <row r="44" spans="1:17">
      <c r="A44" s="24" t="s">
        <v>176</v>
      </c>
      <c r="B44" s="93" t="s">
        <v>269</v>
      </c>
      <c r="C44" s="93" t="s">
        <v>301</v>
      </c>
      <c r="D44" s="93" t="s">
        <v>283</v>
      </c>
      <c r="E44" s="39">
        <v>41521</v>
      </c>
      <c r="F44" s="37" t="s">
        <v>295</v>
      </c>
      <c r="G44" s="25" t="s">
        <v>254</v>
      </c>
      <c r="H44" s="27" t="s">
        <v>255</v>
      </c>
      <c r="I44" s="25" t="s">
        <v>256</v>
      </c>
      <c r="J44" s="25" t="s">
        <v>257</v>
      </c>
      <c r="K44" s="93">
        <v>4</v>
      </c>
      <c r="L44" s="93" t="s">
        <v>101</v>
      </c>
      <c r="M44" s="93">
        <v>28</v>
      </c>
      <c r="N44" s="136" t="s">
        <v>982</v>
      </c>
      <c r="O44" s="51" t="s">
        <v>261</v>
      </c>
      <c r="P44" s="135" t="s">
        <v>1042</v>
      </c>
      <c r="Q44" s="51" t="s">
        <v>261</v>
      </c>
    </row>
    <row r="45" spans="1:17">
      <c r="A45" s="24" t="s">
        <v>176</v>
      </c>
      <c r="B45" s="93" t="s">
        <v>270</v>
      </c>
      <c r="C45" s="93" t="s">
        <v>277</v>
      </c>
      <c r="D45" s="93" t="s">
        <v>237</v>
      </c>
      <c r="E45" s="36">
        <v>41545</v>
      </c>
      <c r="F45" s="37" t="s">
        <v>296</v>
      </c>
      <c r="G45" s="25" t="s">
        <v>254</v>
      </c>
      <c r="H45" s="27" t="s">
        <v>255</v>
      </c>
      <c r="I45" s="25" t="s">
        <v>256</v>
      </c>
      <c r="J45" s="25" t="s">
        <v>257</v>
      </c>
      <c r="K45" s="93">
        <v>4</v>
      </c>
      <c r="L45" s="93" t="s">
        <v>101</v>
      </c>
      <c r="M45" s="93">
        <v>30</v>
      </c>
      <c r="N45" s="136" t="s">
        <v>481</v>
      </c>
      <c r="O45" s="51" t="s">
        <v>261</v>
      </c>
      <c r="P45" s="135" t="s">
        <v>481</v>
      </c>
      <c r="Q45" s="51" t="s">
        <v>261</v>
      </c>
    </row>
    <row r="46" spans="1:17">
      <c r="A46" s="24" t="s">
        <v>176</v>
      </c>
      <c r="B46" s="93" t="s">
        <v>271</v>
      </c>
      <c r="C46" s="93" t="s">
        <v>278</v>
      </c>
      <c r="D46" s="93" t="s">
        <v>240</v>
      </c>
      <c r="E46" s="36">
        <v>41274</v>
      </c>
      <c r="F46" s="37" t="s">
        <v>297</v>
      </c>
      <c r="G46" s="25" t="s">
        <v>254</v>
      </c>
      <c r="H46" s="27" t="s">
        <v>255</v>
      </c>
      <c r="I46" s="25" t="s">
        <v>256</v>
      </c>
      <c r="J46" s="25" t="s">
        <v>257</v>
      </c>
      <c r="K46" s="93">
        <v>4</v>
      </c>
      <c r="L46" s="93" t="s">
        <v>101</v>
      </c>
      <c r="M46" s="93">
        <v>24</v>
      </c>
      <c r="N46" s="136" t="s">
        <v>983</v>
      </c>
      <c r="O46" s="51" t="s">
        <v>261</v>
      </c>
      <c r="P46" s="135" t="s">
        <v>983</v>
      </c>
      <c r="Q46" s="51" t="s">
        <v>261</v>
      </c>
    </row>
    <row r="47" spans="1:17">
      <c r="A47" s="24" t="s">
        <v>176</v>
      </c>
      <c r="B47" s="93" t="s">
        <v>272</v>
      </c>
      <c r="C47" s="35" t="s">
        <v>302</v>
      </c>
      <c r="D47" s="35" t="s">
        <v>284</v>
      </c>
      <c r="E47" s="36">
        <v>41520</v>
      </c>
      <c r="F47" s="37" t="s">
        <v>285</v>
      </c>
      <c r="G47" s="25" t="s">
        <v>254</v>
      </c>
      <c r="H47" s="27" t="s">
        <v>255</v>
      </c>
      <c r="I47" s="25" t="s">
        <v>256</v>
      </c>
      <c r="J47" s="25" t="s">
        <v>257</v>
      </c>
      <c r="K47" s="93">
        <v>4</v>
      </c>
      <c r="L47" s="93" t="s">
        <v>101</v>
      </c>
      <c r="M47" s="93">
        <v>30</v>
      </c>
      <c r="N47" s="136" t="s">
        <v>597</v>
      </c>
      <c r="O47" s="51" t="s">
        <v>261</v>
      </c>
      <c r="P47" s="135" t="s">
        <v>597</v>
      </c>
      <c r="Q47" s="51" t="s">
        <v>261</v>
      </c>
    </row>
    <row r="48" spans="1:17">
      <c r="A48" s="24" t="s">
        <v>176</v>
      </c>
      <c r="B48" s="35" t="s">
        <v>273</v>
      </c>
      <c r="C48" s="35" t="s">
        <v>303</v>
      </c>
      <c r="D48" s="35" t="s">
        <v>240</v>
      </c>
      <c r="E48" s="39">
        <v>41521</v>
      </c>
      <c r="F48" s="37" t="s">
        <v>286</v>
      </c>
      <c r="G48" s="25" t="s">
        <v>254</v>
      </c>
      <c r="H48" s="27" t="s">
        <v>255</v>
      </c>
      <c r="I48" s="25" t="s">
        <v>256</v>
      </c>
      <c r="J48" s="25" t="s">
        <v>257</v>
      </c>
      <c r="K48" s="93">
        <v>4</v>
      </c>
      <c r="L48" s="93" t="s">
        <v>101</v>
      </c>
      <c r="M48" s="93">
        <v>30</v>
      </c>
      <c r="N48" s="136" t="s">
        <v>597</v>
      </c>
      <c r="O48" s="51" t="s">
        <v>261</v>
      </c>
      <c r="P48" s="135" t="s">
        <v>1043</v>
      </c>
      <c r="Q48" s="51" t="s">
        <v>261</v>
      </c>
    </row>
    <row r="49" spans="1:17">
      <c r="A49" s="24" t="s">
        <v>176</v>
      </c>
      <c r="B49" s="35" t="s">
        <v>274</v>
      </c>
      <c r="C49" s="35" t="s">
        <v>221</v>
      </c>
      <c r="D49" s="35" t="s">
        <v>234</v>
      </c>
      <c r="E49" s="26">
        <v>41392</v>
      </c>
      <c r="F49" s="25" t="s">
        <v>287</v>
      </c>
      <c r="G49" s="25" t="s">
        <v>254</v>
      </c>
      <c r="H49" s="27" t="s">
        <v>255</v>
      </c>
      <c r="I49" s="25" t="s">
        <v>256</v>
      </c>
      <c r="J49" s="25" t="s">
        <v>257</v>
      </c>
      <c r="K49" s="93">
        <v>4</v>
      </c>
      <c r="L49" s="93" t="s">
        <v>101</v>
      </c>
      <c r="M49" s="93">
        <v>22</v>
      </c>
      <c r="N49" s="136" t="s">
        <v>597</v>
      </c>
      <c r="O49" s="51" t="s">
        <v>261</v>
      </c>
      <c r="P49" s="135" t="s">
        <v>1044</v>
      </c>
      <c r="Q49" s="51" t="s">
        <v>261</v>
      </c>
    </row>
    <row r="50" spans="1:17">
      <c r="A50" s="24" t="s">
        <v>176</v>
      </c>
      <c r="B50" s="94" t="s">
        <v>774</v>
      </c>
      <c r="C50" s="94" t="s">
        <v>775</v>
      </c>
      <c r="D50" s="94" t="s">
        <v>231</v>
      </c>
      <c r="E50" s="95" t="s">
        <v>776</v>
      </c>
      <c r="F50" s="96" t="s">
        <v>777</v>
      </c>
      <c r="G50" s="97" t="s">
        <v>254</v>
      </c>
      <c r="H50" s="98" t="s">
        <v>255</v>
      </c>
      <c r="I50" s="25" t="s">
        <v>256</v>
      </c>
      <c r="J50" s="99" t="s">
        <v>773</v>
      </c>
      <c r="K50" s="25">
        <v>5</v>
      </c>
      <c r="L50" s="25" t="s">
        <v>101</v>
      </c>
      <c r="M50" s="100">
        <v>21</v>
      </c>
      <c r="N50" s="55" t="s">
        <v>1041</v>
      </c>
      <c r="O50" s="51" t="s">
        <v>261</v>
      </c>
      <c r="P50" s="55" t="s">
        <v>1113</v>
      </c>
      <c r="Q50" s="51" t="s">
        <v>261</v>
      </c>
    </row>
    <row r="51" spans="1:17">
      <c r="A51" s="24" t="s">
        <v>176</v>
      </c>
      <c r="B51" s="94" t="s">
        <v>779</v>
      </c>
      <c r="C51" s="94" t="s">
        <v>731</v>
      </c>
      <c r="D51" s="94" t="s">
        <v>780</v>
      </c>
      <c r="E51" s="95" t="s">
        <v>781</v>
      </c>
      <c r="F51" s="96" t="s">
        <v>782</v>
      </c>
      <c r="G51" s="97" t="s">
        <v>254</v>
      </c>
      <c r="H51" s="98" t="s">
        <v>255</v>
      </c>
      <c r="I51" s="25" t="s">
        <v>256</v>
      </c>
      <c r="J51" s="99" t="s">
        <v>773</v>
      </c>
      <c r="K51" s="25">
        <v>5</v>
      </c>
      <c r="L51" s="25" t="s">
        <v>101</v>
      </c>
      <c r="M51" s="100">
        <v>22</v>
      </c>
      <c r="N51" s="55" t="s">
        <v>1040</v>
      </c>
      <c r="O51" s="51" t="s">
        <v>261</v>
      </c>
      <c r="P51" s="55" t="s">
        <v>1114</v>
      </c>
      <c r="Q51" s="51" t="s">
        <v>261</v>
      </c>
    </row>
    <row r="52" spans="1:17">
      <c r="A52" s="24" t="s">
        <v>176</v>
      </c>
      <c r="B52" s="94" t="s">
        <v>783</v>
      </c>
      <c r="C52" s="94" t="s">
        <v>209</v>
      </c>
      <c r="D52" s="94" t="s">
        <v>232</v>
      </c>
      <c r="E52" s="95" t="s">
        <v>784</v>
      </c>
      <c r="F52" s="96" t="s">
        <v>785</v>
      </c>
      <c r="G52" s="97" t="s">
        <v>254</v>
      </c>
      <c r="H52" s="98" t="s">
        <v>255</v>
      </c>
      <c r="I52" s="25" t="s">
        <v>256</v>
      </c>
      <c r="J52" s="99" t="s">
        <v>773</v>
      </c>
      <c r="K52" s="25">
        <v>5</v>
      </c>
      <c r="L52" s="25" t="s">
        <v>101</v>
      </c>
      <c r="M52" s="100">
        <v>23</v>
      </c>
      <c r="N52" s="55" t="s">
        <v>1039</v>
      </c>
      <c r="O52" s="51" t="s">
        <v>261</v>
      </c>
      <c r="P52" s="55" t="s">
        <v>1062</v>
      </c>
      <c r="Q52" s="51" t="s">
        <v>261</v>
      </c>
    </row>
    <row r="53" spans="1:17">
      <c r="A53" s="24" t="s">
        <v>176</v>
      </c>
      <c r="B53" s="94" t="s">
        <v>786</v>
      </c>
      <c r="C53" s="94" t="s">
        <v>787</v>
      </c>
      <c r="D53" s="94" t="s">
        <v>696</v>
      </c>
      <c r="E53" s="95" t="s">
        <v>788</v>
      </c>
      <c r="F53" s="96" t="s">
        <v>789</v>
      </c>
      <c r="G53" s="97" t="s">
        <v>254</v>
      </c>
      <c r="H53" s="98" t="s">
        <v>255</v>
      </c>
      <c r="I53" s="25" t="s">
        <v>256</v>
      </c>
      <c r="J53" s="99" t="s">
        <v>773</v>
      </c>
      <c r="K53" s="25">
        <v>5</v>
      </c>
      <c r="L53" s="25" t="s">
        <v>101</v>
      </c>
      <c r="M53" s="100">
        <v>25</v>
      </c>
      <c r="N53" s="55" t="s">
        <v>1038</v>
      </c>
      <c r="O53" s="51" t="s">
        <v>261</v>
      </c>
      <c r="P53" s="55" t="s">
        <v>1115</v>
      </c>
      <c r="Q53" s="51" t="s">
        <v>261</v>
      </c>
    </row>
    <row r="54" spans="1:17">
      <c r="A54" s="24" t="s">
        <v>176</v>
      </c>
      <c r="B54" s="94" t="s">
        <v>790</v>
      </c>
      <c r="C54" s="94" t="s">
        <v>397</v>
      </c>
      <c r="D54" s="94" t="s">
        <v>240</v>
      </c>
      <c r="E54" s="95" t="s">
        <v>791</v>
      </c>
      <c r="F54" s="96" t="s">
        <v>792</v>
      </c>
      <c r="G54" s="97" t="s">
        <v>254</v>
      </c>
      <c r="H54" s="98" t="s">
        <v>255</v>
      </c>
      <c r="I54" s="25" t="s">
        <v>256</v>
      </c>
      <c r="J54" s="99" t="s">
        <v>773</v>
      </c>
      <c r="K54" s="25">
        <v>5</v>
      </c>
      <c r="L54" s="25" t="s">
        <v>101</v>
      </c>
      <c r="M54" s="100">
        <v>27</v>
      </c>
      <c r="N54" s="55" t="s">
        <v>1037</v>
      </c>
      <c r="O54" s="51" t="s">
        <v>261</v>
      </c>
      <c r="P54" s="55" t="s">
        <v>1116</v>
      </c>
      <c r="Q54" s="51" t="s">
        <v>261</v>
      </c>
    </row>
    <row r="55" spans="1:17">
      <c r="A55" s="24" t="s">
        <v>176</v>
      </c>
      <c r="B55" s="94" t="s">
        <v>790</v>
      </c>
      <c r="C55" s="94" t="s">
        <v>793</v>
      </c>
      <c r="D55" s="94" t="s">
        <v>240</v>
      </c>
      <c r="E55" s="95" t="s">
        <v>791</v>
      </c>
      <c r="F55" s="96" t="s">
        <v>794</v>
      </c>
      <c r="G55" s="97" t="s">
        <v>254</v>
      </c>
      <c r="H55" s="98" t="s">
        <v>255</v>
      </c>
      <c r="I55" s="25" t="s">
        <v>256</v>
      </c>
      <c r="J55" s="99" t="s">
        <v>773</v>
      </c>
      <c r="K55" s="25">
        <v>5</v>
      </c>
      <c r="L55" s="25" t="s">
        <v>101</v>
      </c>
      <c r="M55" s="100">
        <v>27</v>
      </c>
      <c r="N55" s="55" t="s">
        <v>1036</v>
      </c>
      <c r="O55" s="51" t="s">
        <v>261</v>
      </c>
      <c r="P55" s="55" t="s">
        <v>1116</v>
      </c>
      <c r="Q55" s="51" t="s">
        <v>261</v>
      </c>
    </row>
    <row r="56" spans="1:17">
      <c r="A56" s="24" t="s">
        <v>176</v>
      </c>
      <c r="B56" s="94" t="s">
        <v>795</v>
      </c>
      <c r="C56" s="94" t="s">
        <v>796</v>
      </c>
      <c r="D56" s="94" t="s">
        <v>345</v>
      </c>
      <c r="E56" s="95" t="s">
        <v>797</v>
      </c>
      <c r="F56" s="96" t="s">
        <v>798</v>
      </c>
      <c r="G56" s="97" t="s">
        <v>254</v>
      </c>
      <c r="H56" s="98" t="s">
        <v>255</v>
      </c>
      <c r="I56" s="25" t="s">
        <v>256</v>
      </c>
      <c r="J56" s="99" t="s">
        <v>773</v>
      </c>
      <c r="K56" s="25">
        <v>5</v>
      </c>
      <c r="L56" s="25" t="s">
        <v>101</v>
      </c>
      <c r="M56" s="100">
        <v>27</v>
      </c>
      <c r="N56" s="55" t="s">
        <v>1035</v>
      </c>
      <c r="O56" s="51" t="s">
        <v>261</v>
      </c>
      <c r="P56" s="55" t="s">
        <v>1117</v>
      </c>
      <c r="Q56" s="51" t="s">
        <v>261</v>
      </c>
    </row>
    <row r="57" spans="1:17">
      <c r="A57" s="24" t="s">
        <v>176</v>
      </c>
      <c r="B57" s="94" t="s">
        <v>799</v>
      </c>
      <c r="C57" s="94" t="s">
        <v>677</v>
      </c>
      <c r="D57" s="94" t="s">
        <v>363</v>
      </c>
      <c r="E57" s="95" t="s">
        <v>800</v>
      </c>
      <c r="F57" s="96" t="s">
        <v>801</v>
      </c>
      <c r="G57" s="97" t="s">
        <v>254</v>
      </c>
      <c r="H57" s="98" t="s">
        <v>255</v>
      </c>
      <c r="I57" s="25" t="s">
        <v>256</v>
      </c>
      <c r="J57" s="99" t="s">
        <v>773</v>
      </c>
      <c r="K57" s="25">
        <v>5</v>
      </c>
      <c r="L57" s="25" t="s">
        <v>103</v>
      </c>
      <c r="M57" s="100">
        <v>20</v>
      </c>
      <c r="N57" s="55" t="s">
        <v>1034</v>
      </c>
      <c r="O57" s="51" t="s">
        <v>261</v>
      </c>
      <c r="P57" s="55" t="s">
        <v>1090</v>
      </c>
      <c r="Q57" s="51" t="s">
        <v>261</v>
      </c>
    </row>
    <row r="58" spans="1:17">
      <c r="A58" s="24" t="s">
        <v>176</v>
      </c>
      <c r="B58" s="94" t="s">
        <v>802</v>
      </c>
      <c r="C58" s="94" t="s">
        <v>803</v>
      </c>
      <c r="D58" s="94" t="s">
        <v>696</v>
      </c>
      <c r="E58" s="95" t="s">
        <v>778</v>
      </c>
      <c r="F58" s="96" t="s">
        <v>804</v>
      </c>
      <c r="G58" s="97" t="s">
        <v>254</v>
      </c>
      <c r="H58" s="98" t="s">
        <v>255</v>
      </c>
      <c r="I58" s="25" t="s">
        <v>256</v>
      </c>
      <c r="J58" s="99" t="s">
        <v>773</v>
      </c>
      <c r="K58" s="25">
        <v>5</v>
      </c>
      <c r="L58" s="25" t="s">
        <v>101</v>
      </c>
      <c r="M58" s="100">
        <v>27</v>
      </c>
      <c r="N58" s="55" t="s">
        <v>1033</v>
      </c>
      <c r="O58" s="51" t="s">
        <v>261</v>
      </c>
      <c r="P58" s="55" t="s">
        <v>1118</v>
      </c>
      <c r="Q58" s="51" t="s">
        <v>261</v>
      </c>
    </row>
    <row r="59" spans="1:17">
      <c r="A59" s="24" t="s">
        <v>176</v>
      </c>
      <c r="B59" s="94" t="s">
        <v>805</v>
      </c>
      <c r="C59" s="94" t="s">
        <v>207</v>
      </c>
      <c r="D59" s="94" t="s">
        <v>357</v>
      </c>
      <c r="E59" s="95" t="s">
        <v>806</v>
      </c>
      <c r="F59" s="96" t="s">
        <v>807</v>
      </c>
      <c r="G59" s="97" t="s">
        <v>254</v>
      </c>
      <c r="H59" s="98" t="s">
        <v>255</v>
      </c>
      <c r="I59" s="25" t="s">
        <v>256</v>
      </c>
      <c r="J59" s="99" t="s">
        <v>773</v>
      </c>
      <c r="K59" s="25">
        <v>5</v>
      </c>
      <c r="L59" s="25" t="s">
        <v>101</v>
      </c>
      <c r="M59" s="100">
        <v>23</v>
      </c>
      <c r="N59" s="55" t="s">
        <v>1032</v>
      </c>
      <c r="O59" s="51" t="s">
        <v>261</v>
      </c>
      <c r="P59" s="55" t="s">
        <v>1119</v>
      </c>
      <c r="Q59" s="51" t="s">
        <v>261</v>
      </c>
    </row>
    <row r="60" spans="1:17">
      <c r="A60" s="24" t="s">
        <v>176</v>
      </c>
      <c r="B60" s="25" t="s">
        <v>808</v>
      </c>
      <c r="C60" s="25" t="s">
        <v>397</v>
      </c>
      <c r="D60" s="25" t="s">
        <v>238</v>
      </c>
      <c r="E60" s="26">
        <v>41177</v>
      </c>
      <c r="F60" s="25" t="s">
        <v>809</v>
      </c>
      <c r="G60" s="25" t="s">
        <v>254</v>
      </c>
      <c r="H60" s="27" t="s">
        <v>255</v>
      </c>
      <c r="I60" s="25" t="s">
        <v>256</v>
      </c>
      <c r="J60" s="25" t="s">
        <v>257</v>
      </c>
      <c r="K60" s="25">
        <v>5</v>
      </c>
      <c r="L60" s="91" t="s">
        <v>315</v>
      </c>
      <c r="M60" s="24">
        <v>26</v>
      </c>
      <c r="N60" s="135" t="s">
        <v>984</v>
      </c>
      <c r="O60" s="76" t="s">
        <v>309</v>
      </c>
      <c r="P60" s="135" t="s">
        <v>1045</v>
      </c>
      <c r="Q60" s="101" t="s">
        <v>309</v>
      </c>
    </row>
    <row r="61" spans="1:17">
      <c r="A61" s="24" t="s">
        <v>176</v>
      </c>
      <c r="B61" s="25" t="s">
        <v>810</v>
      </c>
      <c r="C61" s="25" t="s">
        <v>314</v>
      </c>
      <c r="D61" s="25" t="s">
        <v>811</v>
      </c>
      <c r="E61" s="26">
        <v>41023</v>
      </c>
      <c r="F61" s="25" t="s">
        <v>812</v>
      </c>
      <c r="G61" s="25" t="s">
        <v>254</v>
      </c>
      <c r="H61" s="27" t="s">
        <v>255</v>
      </c>
      <c r="I61" s="25" t="s">
        <v>256</v>
      </c>
      <c r="J61" s="25" t="s">
        <v>257</v>
      </c>
      <c r="K61" s="25">
        <v>5</v>
      </c>
      <c r="L61" s="91" t="s">
        <v>315</v>
      </c>
      <c r="M61" s="24">
        <v>27</v>
      </c>
      <c r="N61" s="135" t="s">
        <v>985</v>
      </c>
      <c r="O61" s="24" t="s">
        <v>309</v>
      </c>
      <c r="P61" s="135" t="s">
        <v>1042</v>
      </c>
      <c r="Q61" s="102" t="s">
        <v>309</v>
      </c>
    </row>
    <row r="62" spans="1:17">
      <c r="A62" s="24" t="s">
        <v>176</v>
      </c>
      <c r="B62" s="25" t="s">
        <v>813</v>
      </c>
      <c r="C62" s="25" t="s">
        <v>814</v>
      </c>
      <c r="D62" s="25" t="s">
        <v>815</v>
      </c>
      <c r="E62" s="26">
        <v>40921</v>
      </c>
      <c r="F62" s="25" t="s">
        <v>816</v>
      </c>
      <c r="G62" s="25" t="s">
        <v>254</v>
      </c>
      <c r="H62" s="27" t="s">
        <v>255</v>
      </c>
      <c r="I62" s="25" t="s">
        <v>256</v>
      </c>
      <c r="J62" s="25" t="s">
        <v>257</v>
      </c>
      <c r="K62" s="25">
        <v>5</v>
      </c>
      <c r="L62" s="91" t="s">
        <v>105</v>
      </c>
      <c r="M62" s="24">
        <v>19</v>
      </c>
      <c r="N62" s="135" t="s">
        <v>986</v>
      </c>
      <c r="O62" s="24" t="s">
        <v>309</v>
      </c>
      <c r="P62" s="135" t="s">
        <v>1046</v>
      </c>
      <c r="Q62" s="102" t="s">
        <v>309</v>
      </c>
    </row>
    <row r="63" spans="1:17">
      <c r="A63" s="24" t="s">
        <v>176</v>
      </c>
      <c r="B63" s="77" t="s">
        <v>817</v>
      </c>
      <c r="C63" s="77" t="s">
        <v>818</v>
      </c>
      <c r="D63" s="77" t="s">
        <v>819</v>
      </c>
      <c r="E63" s="85">
        <v>40927</v>
      </c>
      <c r="F63" s="66" t="s">
        <v>820</v>
      </c>
      <c r="G63" s="25" t="s">
        <v>254</v>
      </c>
      <c r="H63" s="103" t="s">
        <v>255</v>
      </c>
      <c r="I63" s="77" t="s">
        <v>256</v>
      </c>
      <c r="J63" s="66" t="s">
        <v>821</v>
      </c>
      <c r="K63" s="78" t="s">
        <v>822</v>
      </c>
      <c r="L63" s="66" t="s">
        <v>315</v>
      </c>
      <c r="M63" s="68" t="s">
        <v>848</v>
      </c>
      <c r="N63" s="66" t="s">
        <v>823</v>
      </c>
      <c r="O63" s="66" t="s">
        <v>309</v>
      </c>
      <c r="P63" s="142" t="s">
        <v>1047</v>
      </c>
      <c r="Q63" s="102" t="s">
        <v>309</v>
      </c>
    </row>
    <row r="64" spans="1:17">
      <c r="A64" s="24" t="s">
        <v>176</v>
      </c>
      <c r="B64" s="77" t="s">
        <v>824</v>
      </c>
      <c r="C64" s="77" t="s">
        <v>825</v>
      </c>
      <c r="D64" s="77" t="s">
        <v>243</v>
      </c>
      <c r="E64" s="85">
        <v>40975</v>
      </c>
      <c r="F64" s="66" t="s">
        <v>826</v>
      </c>
      <c r="G64" s="25" t="s">
        <v>254</v>
      </c>
      <c r="H64" s="103" t="s">
        <v>255</v>
      </c>
      <c r="I64" s="77" t="s">
        <v>256</v>
      </c>
      <c r="J64" s="66" t="s">
        <v>821</v>
      </c>
      <c r="K64" s="78" t="s">
        <v>822</v>
      </c>
      <c r="L64" s="66" t="s">
        <v>315</v>
      </c>
      <c r="M64" s="68" t="s">
        <v>849</v>
      </c>
      <c r="N64" s="66" t="s">
        <v>827</v>
      </c>
      <c r="O64" s="66" t="s">
        <v>309</v>
      </c>
      <c r="P64" s="142" t="s">
        <v>827</v>
      </c>
      <c r="Q64" s="102" t="s">
        <v>309</v>
      </c>
    </row>
    <row r="65" spans="1:17">
      <c r="A65" s="24" t="s">
        <v>176</v>
      </c>
      <c r="B65" s="80" t="s">
        <v>828</v>
      </c>
      <c r="C65" s="80" t="s">
        <v>666</v>
      </c>
      <c r="D65" s="80" t="s">
        <v>829</v>
      </c>
      <c r="E65" s="79">
        <v>41233</v>
      </c>
      <c r="F65" s="80" t="s">
        <v>830</v>
      </c>
      <c r="G65" s="25" t="s">
        <v>254</v>
      </c>
      <c r="H65" s="81" t="s">
        <v>255</v>
      </c>
      <c r="I65" s="82" t="s">
        <v>256</v>
      </c>
      <c r="J65" s="80" t="s">
        <v>821</v>
      </c>
      <c r="K65" s="80">
        <v>5</v>
      </c>
      <c r="L65" s="66" t="s">
        <v>315</v>
      </c>
      <c r="M65" s="80">
        <v>26</v>
      </c>
      <c r="N65" s="137" t="s">
        <v>987</v>
      </c>
      <c r="O65" s="80" t="s">
        <v>309</v>
      </c>
      <c r="P65" s="137" t="s">
        <v>1048</v>
      </c>
      <c r="Q65" s="104" t="s">
        <v>309</v>
      </c>
    </row>
    <row r="66" spans="1:17">
      <c r="A66" s="24" t="s">
        <v>176</v>
      </c>
      <c r="B66" s="25" t="s">
        <v>831</v>
      </c>
      <c r="C66" s="25" t="s">
        <v>209</v>
      </c>
      <c r="D66" s="25" t="s">
        <v>237</v>
      </c>
      <c r="E66" s="26">
        <v>41044</v>
      </c>
      <c r="F66" s="25" t="s">
        <v>832</v>
      </c>
      <c r="G66" s="25" t="s">
        <v>254</v>
      </c>
      <c r="H66" s="27" t="s">
        <v>255</v>
      </c>
      <c r="I66" s="25" t="s">
        <v>256</v>
      </c>
      <c r="J66" s="25" t="s">
        <v>257</v>
      </c>
      <c r="K66" s="25">
        <v>5</v>
      </c>
      <c r="L66" s="25" t="s">
        <v>103</v>
      </c>
      <c r="M66" s="25">
        <v>20</v>
      </c>
      <c r="N66" s="66" t="s">
        <v>988</v>
      </c>
      <c r="O66" s="25" t="s">
        <v>309</v>
      </c>
      <c r="P66" s="66" t="s">
        <v>1049</v>
      </c>
      <c r="Q66" s="102" t="s">
        <v>309</v>
      </c>
    </row>
    <row r="67" spans="1:17">
      <c r="A67" s="24" t="s">
        <v>176</v>
      </c>
      <c r="B67" s="25" t="s">
        <v>322</v>
      </c>
      <c r="C67" s="25" t="s">
        <v>316</v>
      </c>
      <c r="D67" s="25" t="s">
        <v>833</v>
      </c>
      <c r="E67" s="26">
        <v>41273</v>
      </c>
      <c r="F67" s="25" t="s">
        <v>834</v>
      </c>
      <c r="G67" s="25" t="s">
        <v>254</v>
      </c>
      <c r="H67" s="27" t="s">
        <v>255</v>
      </c>
      <c r="I67" s="25" t="s">
        <v>256</v>
      </c>
      <c r="J67" s="25" t="s">
        <v>257</v>
      </c>
      <c r="K67" s="25">
        <v>5</v>
      </c>
      <c r="L67" s="25" t="s">
        <v>315</v>
      </c>
      <c r="M67" s="25">
        <v>25</v>
      </c>
      <c r="N67" s="66" t="s">
        <v>989</v>
      </c>
      <c r="O67" s="25" t="s">
        <v>309</v>
      </c>
      <c r="P67" s="66" t="s">
        <v>1050</v>
      </c>
      <c r="Q67" s="102" t="s">
        <v>309</v>
      </c>
    </row>
    <row r="68" spans="1:17">
      <c r="A68" s="24" t="s">
        <v>176</v>
      </c>
      <c r="B68" s="25" t="s">
        <v>835</v>
      </c>
      <c r="C68" s="25" t="s">
        <v>350</v>
      </c>
      <c r="D68" s="25" t="s">
        <v>312</v>
      </c>
      <c r="E68" s="26">
        <v>41166</v>
      </c>
      <c r="F68" s="25" t="s">
        <v>836</v>
      </c>
      <c r="G68" s="25" t="s">
        <v>254</v>
      </c>
      <c r="H68" s="27" t="s">
        <v>255</v>
      </c>
      <c r="I68" s="25" t="s">
        <v>256</v>
      </c>
      <c r="J68" s="25" t="s">
        <v>257</v>
      </c>
      <c r="K68" s="25">
        <v>5</v>
      </c>
      <c r="L68" s="25" t="s">
        <v>315</v>
      </c>
      <c r="M68" s="25">
        <v>30</v>
      </c>
      <c r="N68" s="66" t="s">
        <v>989</v>
      </c>
      <c r="O68" s="25" t="s">
        <v>309</v>
      </c>
      <c r="P68" s="66" t="s">
        <v>1051</v>
      </c>
      <c r="Q68" s="102" t="s">
        <v>309</v>
      </c>
    </row>
    <row r="69" spans="1:17">
      <c r="A69" s="24" t="s">
        <v>176</v>
      </c>
      <c r="B69" s="25" t="s">
        <v>837</v>
      </c>
      <c r="C69" s="25" t="s">
        <v>796</v>
      </c>
      <c r="D69" s="25" t="s">
        <v>305</v>
      </c>
      <c r="E69" s="26">
        <v>41121</v>
      </c>
      <c r="F69" s="25" t="s">
        <v>838</v>
      </c>
      <c r="G69" s="25" t="s">
        <v>254</v>
      </c>
      <c r="H69" s="27" t="s">
        <v>255</v>
      </c>
      <c r="I69" s="25" t="s">
        <v>256</v>
      </c>
      <c r="J69" s="25" t="s">
        <v>257</v>
      </c>
      <c r="K69" s="25">
        <v>5</v>
      </c>
      <c r="L69" s="25" t="s">
        <v>315</v>
      </c>
      <c r="M69" s="25">
        <v>27</v>
      </c>
      <c r="N69" s="66" t="s">
        <v>989</v>
      </c>
      <c r="O69" s="25" t="s">
        <v>309</v>
      </c>
      <c r="P69" s="66" t="s">
        <v>1052</v>
      </c>
      <c r="Q69" s="102" t="s">
        <v>309</v>
      </c>
    </row>
    <row r="70" spans="1:17">
      <c r="A70" s="24" t="s">
        <v>176</v>
      </c>
      <c r="B70" s="25" t="s">
        <v>839</v>
      </c>
      <c r="C70" s="25" t="s">
        <v>814</v>
      </c>
      <c r="D70" s="25" t="s">
        <v>248</v>
      </c>
      <c r="E70" s="26">
        <v>41221</v>
      </c>
      <c r="F70" s="25" t="s">
        <v>840</v>
      </c>
      <c r="G70" s="25" t="s">
        <v>254</v>
      </c>
      <c r="H70" s="27" t="s">
        <v>255</v>
      </c>
      <c r="I70" s="25" t="s">
        <v>256</v>
      </c>
      <c r="J70" s="25" t="s">
        <v>257</v>
      </c>
      <c r="K70" s="25">
        <v>5</v>
      </c>
      <c r="L70" s="25" t="s">
        <v>315</v>
      </c>
      <c r="M70" s="25">
        <v>30</v>
      </c>
      <c r="N70" s="66" t="s">
        <v>990</v>
      </c>
      <c r="O70" s="25" t="s">
        <v>309</v>
      </c>
      <c r="P70" s="66" t="s">
        <v>1053</v>
      </c>
      <c r="Q70" s="102" t="s">
        <v>309</v>
      </c>
    </row>
    <row r="71" spans="1:17">
      <c r="A71" s="24" t="s">
        <v>176</v>
      </c>
      <c r="B71" s="25" t="s">
        <v>841</v>
      </c>
      <c r="C71" s="25" t="s">
        <v>677</v>
      </c>
      <c r="D71" s="25" t="s">
        <v>232</v>
      </c>
      <c r="E71" s="26">
        <v>41071</v>
      </c>
      <c r="F71" s="25" t="s">
        <v>842</v>
      </c>
      <c r="G71" s="25" t="s">
        <v>254</v>
      </c>
      <c r="H71" s="27" t="s">
        <v>255</v>
      </c>
      <c r="I71" s="25" t="s">
        <v>256</v>
      </c>
      <c r="J71" s="25" t="s">
        <v>257</v>
      </c>
      <c r="K71" s="25">
        <v>5</v>
      </c>
      <c r="L71" s="25" t="s">
        <v>315</v>
      </c>
      <c r="M71" s="25">
        <v>24</v>
      </c>
      <c r="N71" s="66" t="s">
        <v>990</v>
      </c>
      <c r="O71" s="25" t="s">
        <v>309</v>
      </c>
      <c r="P71" s="66" t="s">
        <v>1054</v>
      </c>
      <c r="Q71" s="102" t="s">
        <v>309</v>
      </c>
    </row>
    <row r="72" spans="1:17">
      <c r="A72" s="24" t="s">
        <v>176</v>
      </c>
      <c r="B72" s="25" t="s">
        <v>843</v>
      </c>
      <c r="C72" s="25" t="s">
        <v>769</v>
      </c>
      <c r="D72" s="25" t="s">
        <v>477</v>
      </c>
      <c r="E72" s="26">
        <v>41000</v>
      </c>
      <c r="F72" s="25" t="s">
        <v>844</v>
      </c>
      <c r="G72" s="25" t="s">
        <v>254</v>
      </c>
      <c r="H72" s="27" t="s">
        <v>255</v>
      </c>
      <c r="I72" s="25" t="s">
        <v>256</v>
      </c>
      <c r="J72" s="25" t="s">
        <v>257</v>
      </c>
      <c r="K72" s="25">
        <v>5</v>
      </c>
      <c r="L72" s="25" t="s">
        <v>105</v>
      </c>
      <c r="M72" s="25">
        <v>10</v>
      </c>
      <c r="N72" s="66" t="s">
        <v>990</v>
      </c>
      <c r="O72" s="25" t="s">
        <v>309</v>
      </c>
      <c r="P72" s="66" t="s">
        <v>1055</v>
      </c>
      <c r="Q72" s="102" t="s">
        <v>309</v>
      </c>
    </row>
    <row r="73" spans="1:17">
      <c r="A73" s="24" t="s">
        <v>176</v>
      </c>
      <c r="B73" s="25" t="s">
        <v>845</v>
      </c>
      <c r="C73" s="25" t="s">
        <v>846</v>
      </c>
      <c r="D73" s="25" t="s">
        <v>241</v>
      </c>
      <c r="E73" s="26">
        <v>41016</v>
      </c>
      <c r="F73" s="25" t="s">
        <v>847</v>
      </c>
      <c r="G73" s="25" t="s">
        <v>254</v>
      </c>
      <c r="H73" s="27" t="s">
        <v>255</v>
      </c>
      <c r="I73" s="25" t="s">
        <v>256</v>
      </c>
      <c r="J73" s="25" t="s">
        <v>257</v>
      </c>
      <c r="K73" s="25">
        <v>5</v>
      </c>
      <c r="L73" s="25" t="s">
        <v>315</v>
      </c>
      <c r="M73" s="25">
        <v>25</v>
      </c>
      <c r="N73" s="66" t="s">
        <v>991</v>
      </c>
      <c r="O73" s="25" t="s">
        <v>309</v>
      </c>
      <c r="P73" s="66" t="s">
        <v>991</v>
      </c>
      <c r="Q73" s="102" t="s">
        <v>309</v>
      </c>
    </row>
    <row r="74" spans="1:17">
      <c r="A74" s="24" t="s">
        <v>176</v>
      </c>
      <c r="B74" s="44" t="s">
        <v>322</v>
      </c>
      <c r="C74" s="44" t="s">
        <v>220</v>
      </c>
      <c r="D74" s="53" t="s">
        <v>323</v>
      </c>
      <c r="E74" s="42">
        <v>40772</v>
      </c>
      <c r="F74" s="44" t="s">
        <v>319</v>
      </c>
      <c r="G74" s="44" t="s">
        <v>254</v>
      </c>
      <c r="H74" s="52" t="s">
        <v>255</v>
      </c>
      <c r="I74" s="58" t="s">
        <v>306</v>
      </c>
      <c r="J74" s="44" t="s">
        <v>307</v>
      </c>
      <c r="K74" s="44">
        <v>6</v>
      </c>
      <c r="L74" s="44" t="s">
        <v>311</v>
      </c>
      <c r="M74" s="44">
        <v>18</v>
      </c>
      <c r="N74" s="49" t="s">
        <v>320</v>
      </c>
      <c r="O74" s="51" t="s">
        <v>309</v>
      </c>
      <c r="P74" s="49" t="s">
        <v>321</v>
      </c>
      <c r="Q74" s="51" t="s">
        <v>261</v>
      </c>
    </row>
    <row r="75" spans="1:17">
      <c r="A75" s="24" t="s">
        <v>176</v>
      </c>
      <c r="B75" s="44" t="s">
        <v>327</v>
      </c>
      <c r="C75" s="44" t="s">
        <v>328</v>
      </c>
      <c r="D75" s="53" t="s">
        <v>234</v>
      </c>
      <c r="E75" s="42">
        <v>40656</v>
      </c>
      <c r="F75" s="44" t="s">
        <v>324</v>
      </c>
      <c r="G75" s="44" t="s">
        <v>254</v>
      </c>
      <c r="H75" s="52" t="s">
        <v>255</v>
      </c>
      <c r="I75" s="58" t="s">
        <v>306</v>
      </c>
      <c r="J75" s="44" t="s">
        <v>307</v>
      </c>
      <c r="K75" s="44">
        <v>6</v>
      </c>
      <c r="L75" s="44" t="s">
        <v>308</v>
      </c>
      <c r="M75" s="44">
        <v>20</v>
      </c>
      <c r="N75" s="49" t="s">
        <v>325</v>
      </c>
      <c r="O75" s="51" t="s">
        <v>309</v>
      </c>
      <c r="P75" s="49" t="s">
        <v>326</v>
      </c>
      <c r="Q75" s="51" t="s">
        <v>261</v>
      </c>
    </row>
    <row r="76" spans="1:17">
      <c r="A76" s="24" t="s">
        <v>176</v>
      </c>
      <c r="B76" s="44" t="s">
        <v>332</v>
      </c>
      <c r="C76" s="44" t="s">
        <v>333</v>
      </c>
      <c r="D76" s="53" t="s">
        <v>334</v>
      </c>
      <c r="E76" s="42">
        <v>40545</v>
      </c>
      <c r="F76" s="44" t="s">
        <v>329</v>
      </c>
      <c r="G76" s="44" t="s">
        <v>254</v>
      </c>
      <c r="H76" s="52" t="s">
        <v>255</v>
      </c>
      <c r="I76" s="58" t="s">
        <v>306</v>
      </c>
      <c r="J76" s="44" t="s">
        <v>307</v>
      </c>
      <c r="K76" s="44">
        <v>6</v>
      </c>
      <c r="L76" s="44" t="s">
        <v>315</v>
      </c>
      <c r="M76" s="44">
        <v>27</v>
      </c>
      <c r="N76" s="49" t="s">
        <v>330</v>
      </c>
      <c r="O76" s="51" t="s">
        <v>309</v>
      </c>
      <c r="P76" s="49" t="s">
        <v>331</v>
      </c>
      <c r="Q76" s="51" t="s">
        <v>261</v>
      </c>
    </row>
    <row r="77" spans="1:17">
      <c r="A77" s="24" t="s">
        <v>176</v>
      </c>
      <c r="B77" s="44" t="s">
        <v>338</v>
      </c>
      <c r="C77" s="44" t="s">
        <v>209</v>
      </c>
      <c r="D77" s="53" t="s">
        <v>339</v>
      </c>
      <c r="E77" s="42">
        <v>40825</v>
      </c>
      <c r="F77" s="44" t="s">
        <v>335</v>
      </c>
      <c r="G77" s="44" t="s">
        <v>254</v>
      </c>
      <c r="H77" s="52" t="s">
        <v>255</v>
      </c>
      <c r="I77" s="58" t="s">
        <v>306</v>
      </c>
      <c r="J77" s="44" t="s">
        <v>307</v>
      </c>
      <c r="K77" s="44">
        <v>6</v>
      </c>
      <c r="L77" s="44" t="s">
        <v>308</v>
      </c>
      <c r="M77" s="44">
        <v>19</v>
      </c>
      <c r="N77" s="49" t="s">
        <v>336</v>
      </c>
      <c r="O77" s="51" t="s">
        <v>309</v>
      </c>
      <c r="P77" s="49" t="s">
        <v>337</v>
      </c>
      <c r="Q77" s="51" t="s">
        <v>261</v>
      </c>
    </row>
    <row r="78" spans="1:17">
      <c r="A78" s="24" t="s">
        <v>176</v>
      </c>
      <c r="B78" s="44" t="s">
        <v>343</v>
      </c>
      <c r="C78" s="44" t="s">
        <v>344</v>
      </c>
      <c r="D78" s="53" t="s">
        <v>345</v>
      </c>
      <c r="E78" s="42">
        <v>40652</v>
      </c>
      <c r="F78" s="44" t="s">
        <v>340</v>
      </c>
      <c r="G78" s="44" t="s">
        <v>254</v>
      </c>
      <c r="H78" s="52" t="s">
        <v>255</v>
      </c>
      <c r="I78" s="58" t="s">
        <v>306</v>
      </c>
      <c r="J78" s="44" t="s">
        <v>307</v>
      </c>
      <c r="K78" s="44">
        <v>6</v>
      </c>
      <c r="L78" s="44" t="s">
        <v>315</v>
      </c>
      <c r="M78" s="44">
        <v>30</v>
      </c>
      <c r="N78" s="49" t="s">
        <v>341</v>
      </c>
      <c r="O78" s="51" t="s">
        <v>309</v>
      </c>
      <c r="P78" s="49" t="s">
        <v>342</v>
      </c>
      <c r="Q78" s="51" t="s">
        <v>261</v>
      </c>
    </row>
    <row r="79" spans="1:17">
      <c r="A79" s="24" t="s">
        <v>176</v>
      </c>
      <c r="B79" s="44" t="s">
        <v>349</v>
      </c>
      <c r="C79" s="44" t="s">
        <v>350</v>
      </c>
      <c r="D79" s="53" t="s">
        <v>351</v>
      </c>
      <c r="E79" s="42">
        <v>40799</v>
      </c>
      <c r="F79" s="44" t="s">
        <v>346</v>
      </c>
      <c r="G79" s="44" t="s">
        <v>254</v>
      </c>
      <c r="H79" s="52" t="s">
        <v>255</v>
      </c>
      <c r="I79" s="58" t="s">
        <v>306</v>
      </c>
      <c r="J79" s="44" t="s">
        <v>307</v>
      </c>
      <c r="K79" s="44">
        <v>6</v>
      </c>
      <c r="L79" s="44" t="s">
        <v>311</v>
      </c>
      <c r="M79" s="44">
        <v>16</v>
      </c>
      <c r="N79" s="49" t="s">
        <v>347</v>
      </c>
      <c r="O79" s="51" t="s">
        <v>309</v>
      </c>
      <c r="P79" s="49" t="s">
        <v>348</v>
      </c>
      <c r="Q79" s="51" t="s">
        <v>261</v>
      </c>
    </row>
    <row r="80" spans="1:17">
      <c r="A80" s="24" t="s">
        <v>176</v>
      </c>
      <c r="B80" s="44" t="s">
        <v>355</v>
      </c>
      <c r="C80" s="44" t="s">
        <v>356</v>
      </c>
      <c r="D80" s="53" t="s">
        <v>357</v>
      </c>
      <c r="E80" s="42">
        <v>40733</v>
      </c>
      <c r="F80" s="44" t="s">
        <v>352</v>
      </c>
      <c r="G80" s="44" t="s">
        <v>254</v>
      </c>
      <c r="H80" s="52" t="s">
        <v>255</v>
      </c>
      <c r="I80" s="58" t="s">
        <v>306</v>
      </c>
      <c r="J80" s="44" t="s">
        <v>307</v>
      </c>
      <c r="K80" s="44">
        <v>6</v>
      </c>
      <c r="L80" s="44" t="s">
        <v>308</v>
      </c>
      <c r="M80" s="44">
        <v>24</v>
      </c>
      <c r="N80" s="49" t="s">
        <v>353</v>
      </c>
      <c r="O80" s="51" t="s">
        <v>309</v>
      </c>
      <c r="P80" s="49" t="s">
        <v>354</v>
      </c>
      <c r="Q80" s="51" t="s">
        <v>261</v>
      </c>
    </row>
    <row r="81" spans="1:17">
      <c r="A81" s="24" t="s">
        <v>176</v>
      </c>
      <c r="B81" s="44" t="s">
        <v>361</v>
      </c>
      <c r="C81" s="44" t="s">
        <v>362</v>
      </c>
      <c r="D81" s="53" t="s">
        <v>363</v>
      </c>
      <c r="E81" s="42">
        <v>40832</v>
      </c>
      <c r="F81" s="44" t="s">
        <v>358</v>
      </c>
      <c r="G81" s="44" t="s">
        <v>254</v>
      </c>
      <c r="H81" s="52" t="s">
        <v>255</v>
      </c>
      <c r="I81" s="58" t="s">
        <v>306</v>
      </c>
      <c r="J81" s="44" t="s">
        <v>307</v>
      </c>
      <c r="K81" s="44">
        <v>6</v>
      </c>
      <c r="L81" s="44" t="s">
        <v>308</v>
      </c>
      <c r="M81" s="44">
        <v>24</v>
      </c>
      <c r="N81" s="49" t="s">
        <v>359</v>
      </c>
      <c r="O81" s="51" t="s">
        <v>309</v>
      </c>
      <c r="P81" s="49" t="s">
        <v>360</v>
      </c>
      <c r="Q81" s="51" t="s">
        <v>261</v>
      </c>
    </row>
    <row r="82" spans="1:17">
      <c r="A82" s="24" t="s">
        <v>176</v>
      </c>
      <c r="B82" s="44" t="s">
        <v>367</v>
      </c>
      <c r="C82" s="44" t="s">
        <v>207</v>
      </c>
      <c r="D82" s="53" t="s">
        <v>247</v>
      </c>
      <c r="E82" s="42">
        <v>40749</v>
      </c>
      <c r="F82" s="44" t="s">
        <v>364</v>
      </c>
      <c r="G82" s="44" t="s">
        <v>254</v>
      </c>
      <c r="H82" s="52" t="s">
        <v>255</v>
      </c>
      <c r="I82" s="44" t="s">
        <v>306</v>
      </c>
      <c r="J82" s="44" t="s">
        <v>307</v>
      </c>
      <c r="K82" s="44">
        <v>6</v>
      </c>
      <c r="L82" s="44" t="s">
        <v>308</v>
      </c>
      <c r="M82" s="44">
        <v>26</v>
      </c>
      <c r="N82" s="49" t="s">
        <v>365</v>
      </c>
      <c r="O82" s="51" t="s">
        <v>309</v>
      </c>
      <c r="P82" s="49" t="s">
        <v>366</v>
      </c>
      <c r="Q82" s="51" t="s">
        <v>261</v>
      </c>
    </row>
    <row r="83" spans="1:17">
      <c r="A83" s="24" t="s">
        <v>176</v>
      </c>
      <c r="B83" s="44" t="s">
        <v>371</v>
      </c>
      <c r="C83" s="44" t="s">
        <v>372</v>
      </c>
      <c r="D83" s="53" t="s">
        <v>373</v>
      </c>
      <c r="E83" s="42">
        <v>40538</v>
      </c>
      <c r="F83" s="44" t="s">
        <v>368</v>
      </c>
      <c r="G83" s="44" t="s">
        <v>254</v>
      </c>
      <c r="H83" s="52" t="s">
        <v>255</v>
      </c>
      <c r="I83" s="44" t="s">
        <v>306</v>
      </c>
      <c r="J83" s="44" t="s">
        <v>307</v>
      </c>
      <c r="K83" s="44">
        <v>6</v>
      </c>
      <c r="L83" s="44" t="s">
        <v>311</v>
      </c>
      <c r="M83" s="44">
        <v>14</v>
      </c>
      <c r="N83" s="49" t="s">
        <v>369</v>
      </c>
      <c r="O83" s="51" t="s">
        <v>309</v>
      </c>
      <c r="P83" s="49" t="s">
        <v>370</v>
      </c>
      <c r="Q83" s="51" t="s">
        <v>261</v>
      </c>
    </row>
    <row r="84" spans="1:17">
      <c r="A84" s="24" t="s">
        <v>176</v>
      </c>
      <c r="B84" s="44" t="s">
        <v>377</v>
      </c>
      <c r="C84" s="44" t="s">
        <v>314</v>
      </c>
      <c r="D84" s="53" t="s">
        <v>246</v>
      </c>
      <c r="E84" s="42">
        <v>40894</v>
      </c>
      <c r="F84" s="44" t="s">
        <v>374</v>
      </c>
      <c r="G84" s="44" t="s">
        <v>254</v>
      </c>
      <c r="H84" s="52" t="s">
        <v>255</v>
      </c>
      <c r="I84" s="44" t="s">
        <v>306</v>
      </c>
      <c r="J84" s="44" t="s">
        <v>307</v>
      </c>
      <c r="K84" s="44">
        <v>6</v>
      </c>
      <c r="L84" s="44" t="s">
        <v>308</v>
      </c>
      <c r="M84" s="44">
        <v>25</v>
      </c>
      <c r="N84" s="49" t="s">
        <v>375</v>
      </c>
      <c r="O84" s="51" t="s">
        <v>309</v>
      </c>
      <c r="P84" s="49" t="s">
        <v>376</v>
      </c>
      <c r="Q84" s="51" t="s">
        <v>261</v>
      </c>
    </row>
    <row r="85" spans="1:17">
      <c r="A85" s="24" t="s">
        <v>176</v>
      </c>
      <c r="B85" s="44" t="s">
        <v>381</v>
      </c>
      <c r="C85" s="44" t="s">
        <v>314</v>
      </c>
      <c r="D85" s="53" t="s">
        <v>382</v>
      </c>
      <c r="E85" s="42">
        <v>40906</v>
      </c>
      <c r="F85" s="44" t="s">
        <v>378</v>
      </c>
      <c r="G85" s="44" t="s">
        <v>254</v>
      </c>
      <c r="H85" s="52" t="s">
        <v>255</v>
      </c>
      <c r="I85" s="44" t="s">
        <v>306</v>
      </c>
      <c r="J85" s="44" t="s">
        <v>307</v>
      </c>
      <c r="K85" s="44">
        <v>6</v>
      </c>
      <c r="L85" s="44" t="s">
        <v>308</v>
      </c>
      <c r="M85" s="44">
        <v>20</v>
      </c>
      <c r="N85" s="49" t="s">
        <v>379</v>
      </c>
      <c r="O85" s="51" t="s">
        <v>309</v>
      </c>
      <c r="P85" s="49" t="s">
        <v>380</v>
      </c>
      <c r="Q85" s="51" t="s">
        <v>261</v>
      </c>
    </row>
    <row r="86" spans="1:17">
      <c r="A86" s="24" t="s">
        <v>176</v>
      </c>
      <c r="B86" s="44" t="s">
        <v>386</v>
      </c>
      <c r="C86" s="44" t="s">
        <v>387</v>
      </c>
      <c r="D86" s="53" t="s">
        <v>305</v>
      </c>
      <c r="E86" s="42">
        <v>40749</v>
      </c>
      <c r="F86" s="44" t="s">
        <v>383</v>
      </c>
      <c r="G86" s="44" t="s">
        <v>254</v>
      </c>
      <c r="H86" s="52" t="s">
        <v>255</v>
      </c>
      <c r="I86" s="44" t="s">
        <v>306</v>
      </c>
      <c r="J86" s="44" t="s">
        <v>307</v>
      </c>
      <c r="K86" s="44">
        <v>6</v>
      </c>
      <c r="L86" s="44" t="s">
        <v>311</v>
      </c>
      <c r="M86" s="44">
        <v>16</v>
      </c>
      <c r="N86" s="49" t="s">
        <v>384</v>
      </c>
      <c r="O86" s="51" t="s">
        <v>309</v>
      </c>
      <c r="P86" s="49" t="s">
        <v>385</v>
      </c>
      <c r="Q86" s="51" t="s">
        <v>261</v>
      </c>
    </row>
    <row r="87" spans="1:17">
      <c r="A87" s="24" t="s">
        <v>176</v>
      </c>
      <c r="B87" s="43" t="s">
        <v>391</v>
      </c>
      <c r="C87" s="43" t="s">
        <v>333</v>
      </c>
      <c r="D87" s="101" t="s">
        <v>245</v>
      </c>
      <c r="E87" s="42">
        <v>40740</v>
      </c>
      <c r="F87" s="44" t="s">
        <v>388</v>
      </c>
      <c r="G87" s="44" t="s">
        <v>254</v>
      </c>
      <c r="H87" s="52" t="s">
        <v>255</v>
      </c>
      <c r="I87" s="44" t="s">
        <v>306</v>
      </c>
      <c r="J87" s="44" t="s">
        <v>307</v>
      </c>
      <c r="K87" s="44">
        <v>6</v>
      </c>
      <c r="L87" s="44" t="s">
        <v>308</v>
      </c>
      <c r="M87" s="44">
        <v>25</v>
      </c>
      <c r="N87" s="49" t="s">
        <v>389</v>
      </c>
      <c r="O87" s="51" t="s">
        <v>309</v>
      </c>
      <c r="P87" s="49" t="s">
        <v>390</v>
      </c>
      <c r="Q87" s="51" t="s">
        <v>261</v>
      </c>
    </row>
    <row r="88" spans="1:17">
      <c r="A88" s="24" t="s">
        <v>176</v>
      </c>
      <c r="B88" s="43" t="s">
        <v>396</v>
      </c>
      <c r="C88" s="43" t="s">
        <v>397</v>
      </c>
      <c r="D88" s="101" t="s">
        <v>317</v>
      </c>
      <c r="E88" s="105">
        <v>40561</v>
      </c>
      <c r="F88" s="101" t="s">
        <v>392</v>
      </c>
      <c r="G88" s="101" t="s">
        <v>254</v>
      </c>
      <c r="H88" s="101" t="s">
        <v>255</v>
      </c>
      <c r="I88" s="101" t="s">
        <v>256</v>
      </c>
      <c r="J88" s="44" t="s">
        <v>393</v>
      </c>
      <c r="K88" s="101">
        <v>6</v>
      </c>
      <c r="L88" s="44" t="s">
        <v>311</v>
      </c>
      <c r="M88" s="44">
        <v>11</v>
      </c>
      <c r="N88" s="106" t="s">
        <v>394</v>
      </c>
      <c r="O88" s="101" t="s">
        <v>261</v>
      </c>
      <c r="P88" s="143" t="s">
        <v>395</v>
      </c>
      <c r="Q88" s="101" t="s">
        <v>261</v>
      </c>
    </row>
    <row r="89" spans="1:17">
      <c r="A89" s="24" t="s">
        <v>176</v>
      </c>
      <c r="B89" s="43" t="s">
        <v>401</v>
      </c>
      <c r="C89" s="43" t="s">
        <v>213</v>
      </c>
      <c r="D89" s="101" t="s">
        <v>243</v>
      </c>
      <c r="E89" s="105">
        <v>40746</v>
      </c>
      <c r="F89" s="101" t="s">
        <v>398</v>
      </c>
      <c r="G89" s="101" t="s">
        <v>254</v>
      </c>
      <c r="H89" s="101" t="s">
        <v>255</v>
      </c>
      <c r="I89" s="101" t="s">
        <v>256</v>
      </c>
      <c r="J89" s="44" t="s">
        <v>393</v>
      </c>
      <c r="K89" s="107">
        <v>6</v>
      </c>
      <c r="L89" s="49" t="s">
        <v>311</v>
      </c>
      <c r="M89" s="45" t="s">
        <v>313</v>
      </c>
      <c r="N89" s="106" t="s">
        <v>399</v>
      </c>
      <c r="O89" s="101" t="s">
        <v>261</v>
      </c>
      <c r="P89" s="144" t="s">
        <v>400</v>
      </c>
      <c r="Q89" s="101" t="s">
        <v>261</v>
      </c>
    </row>
    <row r="90" spans="1:17">
      <c r="A90" s="24" t="s">
        <v>176</v>
      </c>
      <c r="B90" s="43" t="s">
        <v>406</v>
      </c>
      <c r="C90" s="43" t="s">
        <v>215</v>
      </c>
      <c r="D90" s="101" t="s">
        <v>407</v>
      </c>
      <c r="E90" s="105">
        <v>40804</v>
      </c>
      <c r="F90" s="101" t="s">
        <v>402</v>
      </c>
      <c r="G90" s="101" t="s">
        <v>254</v>
      </c>
      <c r="H90" s="101" t="s">
        <v>255</v>
      </c>
      <c r="I90" s="101" t="s">
        <v>256</v>
      </c>
      <c r="J90" s="44" t="s">
        <v>393</v>
      </c>
      <c r="K90" s="101">
        <v>6</v>
      </c>
      <c r="L90" s="49" t="s">
        <v>308</v>
      </c>
      <c r="M90" s="45" t="s">
        <v>403</v>
      </c>
      <c r="N90" s="106" t="s">
        <v>404</v>
      </c>
      <c r="O90" s="101" t="s">
        <v>261</v>
      </c>
      <c r="P90" s="144" t="s">
        <v>405</v>
      </c>
      <c r="Q90" s="101" t="s">
        <v>261</v>
      </c>
    </row>
    <row r="91" spans="1:17">
      <c r="A91" s="24" t="s">
        <v>176</v>
      </c>
      <c r="B91" s="43" t="s">
        <v>411</v>
      </c>
      <c r="C91" s="43" t="s">
        <v>412</v>
      </c>
      <c r="D91" s="101" t="s">
        <v>239</v>
      </c>
      <c r="E91" s="105">
        <v>40733</v>
      </c>
      <c r="F91" s="101" t="s">
        <v>408</v>
      </c>
      <c r="G91" s="101" t="s">
        <v>254</v>
      </c>
      <c r="H91" s="101" t="s">
        <v>255</v>
      </c>
      <c r="I91" s="101" t="s">
        <v>256</v>
      </c>
      <c r="J91" s="44" t="s">
        <v>393</v>
      </c>
      <c r="K91" s="101">
        <v>6</v>
      </c>
      <c r="L91" s="44" t="s">
        <v>308</v>
      </c>
      <c r="M91" s="44">
        <v>24</v>
      </c>
      <c r="N91" s="138" t="s">
        <v>409</v>
      </c>
      <c r="O91" s="101" t="s">
        <v>261</v>
      </c>
      <c r="P91" s="138" t="s">
        <v>410</v>
      </c>
      <c r="Q91" s="101" t="s">
        <v>261</v>
      </c>
    </row>
    <row r="92" spans="1:17">
      <c r="A92" s="24" t="s">
        <v>176</v>
      </c>
      <c r="B92" s="43" t="s">
        <v>416</v>
      </c>
      <c r="C92" s="43" t="s">
        <v>417</v>
      </c>
      <c r="D92" s="101" t="s">
        <v>242</v>
      </c>
      <c r="E92" s="105">
        <v>40533</v>
      </c>
      <c r="F92" s="101" t="s">
        <v>413</v>
      </c>
      <c r="G92" s="101" t="s">
        <v>254</v>
      </c>
      <c r="H92" s="101" t="s">
        <v>255</v>
      </c>
      <c r="I92" s="101" t="s">
        <v>256</v>
      </c>
      <c r="J92" s="44" t="s">
        <v>393</v>
      </c>
      <c r="K92" s="101">
        <v>6</v>
      </c>
      <c r="L92" s="44" t="s">
        <v>308</v>
      </c>
      <c r="M92" s="44">
        <v>21</v>
      </c>
      <c r="N92" s="138" t="s">
        <v>414</v>
      </c>
      <c r="O92" s="101" t="s">
        <v>261</v>
      </c>
      <c r="P92" s="138" t="s">
        <v>415</v>
      </c>
      <c r="Q92" s="101" t="s">
        <v>261</v>
      </c>
    </row>
    <row r="93" spans="1:17">
      <c r="A93" s="24" t="s">
        <v>176</v>
      </c>
      <c r="B93" s="43" t="s">
        <v>421</v>
      </c>
      <c r="C93" s="43" t="s">
        <v>422</v>
      </c>
      <c r="D93" s="101" t="s">
        <v>239</v>
      </c>
      <c r="E93" s="105">
        <v>40715</v>
      </c>
      <c r="F93" s="101" t="s">
        <v>418</v>
      </c>
      <c r="G93" s="101" t="s">
        <v>254</v>
      </c>
      <c r="H93" s="101" t="s">
        <v>255</v>
      </c>
      <c r="I93" s="101" t="s">
        <v>256</v>
      </c>
      <c r="J93" s="44" t="s">
        <v>393</v>
      </c>
      <c r="K93" s="101">
        <v>6</v>
      </c>
      <c r="L93" s="44" t="s">
        <v>311</v>
      </c>
      <c r="M93" s="44">
        <v>5</v>
      </c>
      <c r="N93" s="138" t="s">
        <v>419</v>
      </c>
      <c r="O93" s="101" t="s">
        <v>261</v>
      </c>
      <c r="P93" s="138" t="s">
        <v>420</v>
      </c>
      <c r="Q93" s="101" t="s">
        <v>261</v>
      </c>
    </row>
    <row r="94" spans="1:17">
      <c r="A94" s="24" t="s">
        <v>176</v>
      </c>
      <c r="B94" s="43" t="s">
        <v>426</v>
      </c>
      <c r="C94" s="43" t="s">
        <v>213</v>
      </c>
      <c r="D94" s="101" t="s">
        <v>246</v>
      </c>
      <c r="E94" s="105">
        <v>40511</v>
      </c>
      <c r="F94" s="101" t="s">
        <v>423</v>
      </c>
      <c r="G94" s="101" t="s">
        <v>254</v>
      </c>
      <c r="H94" s="101" t="s">
        <v>255</v>
      </c>
      <c r="I94" s="101" t="s">
        <v>256</v>
      </c>
      <c r="J94" s="44" t="s">
        <v>393</v>
      </c>
      <c r="K94" s="101">
        <v>6</v>
      </c>
      <c r="L94" s="44" t="s">
        <v>311</v>
      </c>
      <c r="M94" s="44">
        <v>13</v>
      </c>
      <c r="N94" s="138" t="s">
        <v>424</v>
      </c>
      <c r="O94" s="101" t="s">
        <v>261</v>
      </c>
      <c r="P94" s="138" t="s">
        <v>425</v>
      </c>
      <c r="Q94" s="101" t="s">
        <v>261</v>
      </c>
    </row>
    <row r="95" spans="1:17">
      <c r="A95" s="24" t="s">
        <v>176</v>
      </c>
      <c r="B95" s="43" t="s">
        <v>430</v>
      </c>
      <c r="C95" s="43" t="s">
        <v>431</v>
      </c>
      <c r="D95" s="101" t="s">
        <v>245</v>
      </c>
      <c r="E95" s="105">
        <v>40570</v>
      </c>
      <c r="F95" s="101" t="s">
        <v>427</v>
      </c>
      <c r="G95" s="101" t="s">
        <v>254</v>
      </c>
      <c r="H95" s="101" t="s">
        <v>255</v>
      </c>
      <c r="I95" s="101" t="s">
        <v>256</v>
      </c>
      <c r="J95" s="44" t="s">
        <v>393</v>
      </c>
      <c r="K95" s="101">
        <v>6</v>
      </c>
      <c r="L95" s="44" t="s">
        <v>311</v>
      </c>
      <c r="M95" s="44">
        <v>19</v>
      </c>
      <c r="N95" s="138" t="s">
        <v>428</v>
      </c>
      <c r="O95" s="101" t="s">
        <v>261</v>
      </c>
      <c r="P95" s="138" t="s">
        <v>429</v>
      </c>
      <c r="Q95" s="101" t="s">
        <v>261</v>
      </c>
    </row>
    <row r="96" spans="1:17">
      <c r="A96" s="24" t="s">
        <v>176</v>
      </c>
      <c r="B96" s="43" t="s">
        <v>435</v>
      </c>
      <c r="C96" s="43" t="s">
        <v>328</v>
      </c>
      <c r="D96" s="101" t="s">
        <v>248</v>
      </c>
      <c r="E96" s="105">
        <v>40525</v>
      </c>
      <c r="F96" s="101" t="s">
        <v>432</v>
      </c>
      <c r="G96" s="101" t="s">
        <v>254</v>
      </c>
      <c r="H96" s="101" t="s">
        <v>255</v>
      </c>
      <c r="I96" s="101" t="s">
        <v>256</v>
      </c>
      <c r="J96" s="44" t="s">
        <v>393</v>
      </c>
      <c r="K96" s="101">
        <v>6</v>
      </c>
      <c r="L96" s="44" t="s">
        <v>311</v>
      </c>
      <c r="M96" s="44">
        <v>13</v>
      </c>
      <c r="N96" s="138" t="s">
        <v>433</v>
      </c>
      <c r="O96" s="101" t="s">
        <v>261</v>
      </c>
      <c r="P96" s="138" t="s">
        <v>434</v>
      </c>
      <c r="Q96" s="101" t="s">
        <v>261</v>
      </c>
    </row>
    <row r="97" spans="1:17">
      <c r="A97" s="24" t="s">
        <v>176</v>
      </c>
      <c r="B97" s="43" t="s">
        <v>439</v>
      </c>
      <c r="C97" s="43" t="s">
        <v>440</v>
      </c>
      <c r="D97" s="101" t="s">
        <v>239</v>
      </c>
      <c r="E97" s="105">
        <v>40857</v>
      </c>
      <c r="F97" s="101" t="s">
        <v>436</v>
      </c>
      <c r="G97" s="101" t="s">
        <v>254</v>
      </c>
      <c r="H97" s="101" t="s">
        <v>255</v>
      </c>
      <c r="I97" s="101" t="s">
        <v>256</v>
      </c>
      <c r="J97" s="44" t="s">
        <v>393</v>
      </c>
      <c r="K97" s="101">
        <v>6</v>
      </c>
      <c r="L97" s="44" t="s">
        <v>311</v>
      </c>
      <c r="M97" s="44">
        <v>15</v>
      </c>
      <c r="N97" s="138" t="s">
        <v>437</v>
      </c>
      <c r="O97" s="101" t="s">
        <v>261</v>
      </c>
      <c r="P97" s="138" t="s">
        <v>438</v>
      </c>
      <c r="Q97" s="101" t="s">
        <v>261</v>
      </c>
    </row>
    <row r="98" spans="1:17">
      <c r="A98" s="24" t="s">
        <v>176</v>
      </c>
      <c r="B98" s="43" t="s">
        <v>444</v>
      </c>
      <c r="C98" s="43" t="s">
        <v>445</v>
      </c>
      <c r="D98" s="101" t="s">
        <v>446</v>
      </c>
      <c r="E98" s="105">
        <v>40655</v>
      </c>
      <c r="F98" s="101" t="s">
        <v>441</v>
      </c>
      <c r="G98" s="101" t="s">
        <v>254</v>
      </c>
      <c r="H98" s="101" t="s">
        <v>255</v>
      </c>
      <c r="I98" s="101" t="s">
        <v>256</v>
      </c>
      <c r="J98" s="44" t="s">
        <v>393</v>
      </c>
      <c r="K98" s="101">
        <v>6</v>
      </c>
      <c r="L98" s="44" t="s">
        <v>308</v>
      </c>
      <c r="M98" s="44">
        <v>20</v>
      </c>
      <c r="N98" s="138" t="s">
        <v>442</v>
      </c>
      <c r="O98" s="101" t="s">
        <v>261</v>
      </c>
      <c r="P98" s="138" t="s">
        <v>443</v>
      </c>
      <c r="Q98" s="101" t="s">
        <v>261</v>
      </c>
    </row>
    <row r="99" spans="1:17">
      <c r="A99" s="24" t="s">
        <v>176</v>
      </c>
      <c r="B99" s="43" t="s">
        <v>450</v>
      </c>
      <c r="C99" s="43" t="s">
        <v>300</v>
      </c>
      <c r="D99" s="101" t="s">
        <v>236</v>
      </c>
      <c r="E99" s="105">
        <v>40601</v>
      </c>
      <c r="F99" s="101" t="s">
        <v>447</v>
      </c>
      <c r="G99" s="101" t="s">
        <v>254</v>
      </c>
      <c r="H99" s="101" t="s">
        <v>255</v>
      </c>
      <c r="I99" s="101" t="s">
        <v>256</v>
      </c>
      <c r="J99" s="44" t="s">
        <v>393</v>
      </c>
      <c r="K99" s="101">
        <v>6</v>
      </c>
      <c r="L99" s="44" t="s">
        <v>315</v>
      </c>
      <c r="M99" s="44">
        <v>27</v>
      </c>
      <c r="N99" s="138" t="s">
        <v>448</v>
      </c>
      <c r="O99" s="101" t="s">
        <v>261</v>
      </c>
      <c r="P99" s="138" t="s">
        <v>449</v>
      </c>
      <c r="Q99" s="101" t="s">
        <v>261</v>
      </c>
    </row>
    <row r="100" spans="1:17">
      <c r="A100" s="24" t="s">
        <v>176</v>
      </c>
      <c r="B100" s="43" t="s">
        <v>454</v>
      </c>
      <c r="C100" s="43" t="s">
        <v>455</v>
      </c>
      <c r="D100" s="101" t="s">
        <v>456</v>
      </c>
      <c r="E100" s="105">
        <v>40701</v>
      </c>
      <c r="F100" s="101" t="s">
        <v>451</v>
      </c>
      <c r="G100" s="101" t="s">
        <v>254</v>
      </c>
      <c r="H100" s="101" t="s">
        <v>255</v>
      </c>
      <c r="I100" s="101" t="s">
        <v>256</v>
      </c>
      <c r="J100" s="44" t="s">
        <v>393</v>
      </c>
      <c r="K100" s="101">
        <v>6</v>
      </c>
      <c r="L100" s="44" t="s">
        <v>311</v>
      </c>
      <c r="M100" s="44">
        <v>11</v>
      </c>
      <c r="N100" s="138" t="s">
        <v>452</v>
      </c>
      <c r="O100" s="101" t="s">
        <v>261</v>
      </c>
      <c r="P100" s="138" t="s">
        <v>453</v>
      </c>
      <c r="Q100" s="101" t="s">
        <v>261</v>
      </c>
    </row>
    <row r="101" spans="1:17">
      <c r="A101" s="24" t="s">
        <v>176</v>
      </c>
      <c r="B101" s="43" t="s">
        <v>460</v>
      </c>
      <c r="C101" s="43" t="s">
        <v>461</v>
      </c>
      <c r="D101" s="101" t="s">
        <v>237</v>
      </c>
      <c r="E101" s="105">
        <v>40776</v>
      </c>
      <c r="F101" s="101" t="s">
        <v>457</v>
      </c>
      <c r="G101" s="101" t="s">
        <v>254</v>
      </c>
      <c r="H101" s="101" t="s">
        <v>255</v>
      </c>
      <c r="I101" s="101" t="s">
        <v>256</v>
      </c>
      <c r="J101" s="44" t="s">
        <v>393</v>
      </c>
      <c r="K101" s="101">
        <v>6</v>
      </c>
      <c r="L101" s="44" t="s">
        <v>308</v>
      </c>
      <c r="M101" s="44">
        <v>25</v>
      </c>
      <c r="N101" s="138" t="s">
        <v>458</v>
      </c>
      <c r="O101" s="101" t="s">
        <v>261</v>
      </c>
      <c r="P101" s="138" t="s">
        <v>459</v>
      </c>
      <c r="Q101" s="101" t="s">
        <v>261</v>
      </c>
    </row>
    <row r="102" spans="1:17">
      <c r="A102" s="24" t="s">
        <v>176</v>
      </c>
      <c r="B102" s="43" t="s">
        <v>465</v>
      </c>
      <c r="C102" s="43" t="s">
        <v>466</v>
      </c>
      <c r="D102" s="101" t="s">
        <v>233</v>
      </c>
      <c r="E102" s="105">
        <v>40799</v>
      </c>
      <c r="F102" s="101" t="s">
        <v>462</v>
      </c>
      <c r="G102" s="101" t="s">
        <v>254</v>
      </c>
      <c r="H102" s="101" t="s">
        <v>255</v>
      </c>
      <c r="I102" s="101" t="s">
        <v>256</v>
      </c>
      <c r="J102" s="44" t="s">
        <v>393</v>
      </c>
      <c r="K102" s="101">
        <v>6</v>
      </c>
      <c r="L102" s="44" t="s">
        <v>311</v>
      </c>
      <c r="M102" s="44">
        <v>5</v>
      </c>
      <c r="N102" s="138" t="s">
        <v>463</v>
      </c>
      <c r="O102" s="101" t="s">
        <v>261</v>
      </c>
      <c r="P102" s="138" t="s">
        <v>464</v>
      </c>
      <c r="Q102" s="101" t="s">
        <v>261</v>
      </c>
    </row>
    <row r="103" spans="1:17">
      <c r="A103" s="24" t="s">
        <v>176</v>
      </c>
      <c r="B103" s="88" t="s">
        <v>470</v>
      </c>
      <c r="C103" s="88" t="s">
        <v>471</v>
      </c>
      <c r="D103" s="88" t="s">
        <v>248</v>
      </c>
      <c r="E103" s="105">
        <v>40541</v>
      </c>
      <c r="F103" s="101" t="s">
        <v>467</v>
      </c>
      <c r="G103" s="101" t="s">
        <v>254</v>
      </c>
      <c r="H103" s="101" t="s">
        <v>255</v>
      </c>
      <c r="I103" s="101" t="s">
        <v>256</v>
      </c>
      <c r="J103" s="44" t="s">
        <v>393</v>
      </c>
      <c r="K103" s="101">
        <v>6</v>
      </c>
      <c r="L103" s="44" t="s">
        <v>311</v>
      </c>
      <c r="M103" s="44">
        <v>19</v>
      </c>
      <c r="N103" s="138" t="s">
        <v>468</v>
      </c>
      <c r="O103" s="101" t="s">
        <v>261</v>
      </c>
      <c r="P103" s="138" t="s">
        <v>469</v>
      </c>
      <c r="Q103" s="101" t="s">
        <v>261</v>
      </c>
    </row>
    <row r="104" spans="1:17">
      <c r="A104" s="24" t="s">
        <v>176</v>
      </c>
      <c r="B104" s="46" t="s">
        <v>475</v>
      </c>
      <c r="C104" s="88" t="s">
        <v>476</v>
      </c>
      <c r="D104" s="88" t="s">
        <v>477</v>
      </c>
      <c r="E104" s="108">
        <v>40721</v>
      </c>
      <c r="F104" s="109" t="s">
        <v>472</v>
      </c>
      <c r="G104" s="47" t="s">
        <v>254</v>
      </c>
      <c r="H104" s="47" t="s">
        <v>255</v>
      </c>
      <c r="I104" s="47" t="s">
        <v>474</v>
      </c>
      <c r="J104" s="88" t="s">
        <v>473</v>
      </c>
      <c r="K104" s="47">
        <v>6</v>
      </c>
      <c r="L104" s="47" t="s">
        <v>311</v>
      </c>
      <c r="M104" s="88">
        <v>18</v>
      </c>
      <c r="N104" s="141" t="s">
        <v>992</v>
      </c>
      <c r="O104" s="110" t="s">
        <v>309</v>
      </c>
      <c r="P104" s="141" t="s">
        <v>968</v>
      </c>
      <c r="Q104" s="111" t="s">
        <v>309</v>
      </c>
    </row>
    <row r="105" spans="1:17">
      <c r="A105" s="24" t="s">
        <v>176</v>
      </c>
      <c r="B105" s="43" t="s">
        <v>270</v>
      </c>
      <c r="C105" s="43" t="s">
        <v>220</v>
      </c>
      <c r="D105" s="101" t="s">
        <v>238</v>
      </c>
      <c r="E105" s="112">
        <v>40182</v>
      </c>
      <c r="F105" s="46" t="s">
        <v>478</v>
      </c>
      <c r="G105" s="47" t="s">
        <v>254</v>
      </c>
      <c r="H105" s="47" t="s">
        <v>255</v>
      </c>
      <c r="I105" s="113" t="s">
        <v>474</v>
      </c>
      <c r="J105" s="88" t="s">
        <v>473</v>
      </c>
      <c r="K105" s="47">
        <v>6</v>
      </c>
      <c r="L105" s="47" t="s">
        <v>311</v>
      </c>
      <c r="M105" s="88">
        <v>17</v>
      </c>
      <c r="N105" s="141" t="s">
        <v>993</v>
      </c>
      <c r="O105" s="110" t="s">
        <v>309</v>
      </c>
      <c r="P105" s="141" t="s">
        <v>1056</v>
      </c>
      <c r="Q105" s="114" t="s">
        <v>309</v>
      </c>
    </row>
    <row r="106" spans="1:17">
      <c r="A106" s="24" t="s">
        <v>176</v>
      </c>
      <c r="B106" s="43" t="s">
        <v>482</v>
      </c>
      <c r="C106" s="43" t="s">
        <v>483</v>
      </c>
      <c r="D106" s="101" t="s">
        <v>232</v>
      </c>
      <c r="E106" s="105">
        <v>40745</v>
      </c>
      <c r="F106" s="101" t="s">
        <v>479</v>
      </c>
      <c r="G106" s="47" t="s">
        <v>254</v>
      </c>
      <c r="H106" s="116" t="s">
        <v>255</v>
      </c>
      <c r="I106" s="116" t="s">
        <v>256</v>
      </c>
      <c r="J106" s="87" t="s">
        <v>393</v>
      </c>
      <c r="K106" s="116">
        <v>6</v>
      </c>
      <c r="L106" s="87" t="s">
        <v>311</v>
      </c>
      <c r="M106" s="87">
        <v>15</v>
      </c>
      <c r="N106" s="139" t="s">
        <v>480</v>
      </c>
      <c r="O106" s="116" t="s">
        <v>261</v>
      </c>
      <c r="P106" s="139" t="s">
        <v>481</v>
      </c>
      <c r="Q106" s="116" t="s">
        <v>261</v>
      </c>
    </row>
    <row r="107" spans="1:17">
      <c r="A107" s="24" t="s">
        <v>176</v>
      </c>
      <c r="B107" s="47" t="s">
        <v>488</v>
      </c>
      <c r="C107" s="47" t="s">
        <v>489</v>
      </c>
      <c r="D107" s="47" t="s">
        <v>490</v>
      </c>
      <c r="E107" s="105">
        <v>40666</v>
      </c>
      <c r="F107" s="101" t="s">
        <v>484</v>
      </c>
      <c r="G107" s="47" t="s">
        <v>254</v>
      </c>
      <c r="H107" s="101" t="s">
        <v>255</v>
      </c>
      <c r="I107" s="101" t="s">
        <v>256</v>
      </c>
      <c r="J107" s="44" t="s">
        <v>393</v>
      </c>
      <c r="K107" s="101">
        <v>6</v>
      </c>
      <c r="L107" s="49" t="s">
        <v>311</v>
      </c>
      <c r="M107" s="45" t="s">
        <v>485</v>
      </c>
      <c r="N107" s="106" t="s">
        <v>486</v>
      </c>
      <c r="O107" s="101" t="s">
        <v>261</v>
      </c>
      <c r="P107" s="144" t="s">
        <v>487</v>
      </c>
      <c r="Q107" s="101" t="s">
        <v>261</v>
      </c>
    </row>
    <row r="108" spans="1:17">
      <c r="A108" s="24" t="s">
        <v>176</v>
      </c>
      <c r="B108" s="47" t="s">
        <v>496</v>
      </c>
      <c r="C108" s="47" t="s">
        <v>497</v>
      </c>
      <c r="D108" s="47" t="s">
        <v>248</v>
      </c>
      <c r="E108" s="48">
        <v>40424</v>
      </c>
      <c r="F108" s="47" t="s">
        <v>491</v>
      </c>
      <c r="G108" s="115" t="s">
        <v>254</v>
      </c>
      <c r="H108" s="50" t="s">
        <v>255</v>
      </c>
      <c r="I108" s="58" t="s">
        <v>306</v>
      </c>
      <c r="J108" s="44" t="s">
        <v>307</v>
      </c>
      <c r="K108" s="117" t="s">
        <v>492</v>
      </c>
      <c r="L108" s="49" t="s">
        <v>308</v>
      </c>
      <c r="M108" s="45" t="s">
        <v>493</v>
      </c>
      <c r="N108" s="49" t="s">
        <v>494</v>
      </c>
      <c r="O108" s="51" t="s">
        <v>309</v>
      </c>
      <c r="P108" s="55" t="s">
        <v>1057</v>
      </c>
      <c r="Q108" s="63" t="s">
        <v>495</v>
      </c>
    </row>
    <row r="109" spans="1:17">
      <c r="A109" s="24" t="s">
        <v>176</v>
      </c>
      <c r="B109" s="47" t="s">
        <v>500</v>
      </c>
      <c r="C109" s="47" t="s">
        <v>455</v>
      </c>
      <c r="D109" s="47" t="s">
        <v>249</v>
      </c>
      <c r="E109" s="48">
        <v>40411</v>
      </c>
      <c r="F109" s="47" t="s">
        <v>498</v>
      </c>
      <c r="G109" s="47" t="s">
        <v>254</v>
      </c>
      <c r="H109" s="50" t="s">
        <v>255</v>
      </c>
      <c r="I109" s="58" t="s">
        <v>306</v>
      </c>
      <c r="J109" s="44" t="s">
        <v>307</v>
      </c>
      <c r="K109" s="117" t="s">
        <v>492</v>
      </c>
      <c r="L109" s="49" t="s">
        <v>308</v>
      </c>
      <c r="M109" s="45" t="s">
        <v>499</v>
      </c>
      <c r="N109" s="49" t="s">
        <v>994</v>
      </c>
      <c r="O109" s="51" t="s">
        <v>309</v>
      </c>
      <c r="P109" s="55" t="s">
        <v>1058</v>
      </c>
      <c r="Q109" s="63" t="s">
        <v>495</v>
      </c>
    </row>
    <row r="110" spans="1:17">
      <c r="A110" s="24" t="s">
        <v>176</v>
      </c>
      <c r="B110" s="47" t="s">
        <v>502</v>
      </c>
      <c r="C110" s="47" t="s">
        <v>461</v>
      </c>
      <c r="D110" s="47" t="s">
        <v>235</v>
      </c>
      <c r="E110" s="48">
        <v>40588</v>
      </c>
      <c r="F110" s="47" t="s">
        <v>501</v>
      </c>
      <c r="G110" s="47" t="s">
        <v>254</v>
      </c>
      <c r="H110" s="52" t="s">
        <v>255</v>
      </c>
      <c r="I110" s="58" t="s">
        <v>306</v>
      </c>
      <c r="J110" s="44" t="s">
        <v>307</v>
      </c>
      <c r="K110" s="117" t="s">
        <v>492</v>
      </c>
      <c r="L110" s="44" t="s">
        <v>308</v>
      </c>
      <c r="M110" s="44">
        <v>19</v>
      </c>
      <c r="N110" s="49" t="s">
        <v>995</v>
      </c>
      <c r="O110" s="51" t="s">
        <v>309</v>
      </c>
      <c r="P110" s="49" t="s">
        <v>1059</v>
      </c>
      <c r="Q110" s="63" t="s">
        <v>495</v>
      </c>
    </row>
    <row r="111" spans="1:17">
      <c r="A111" s="24" t="s">
        <v>176</v>
      </c>
      <c r="B111" s="47" t="s">
        <v>504</v>
      </c>
      <c r="C111" s="47" t="s">
        <v>224</v>
      </c>
      <c r="D111" s="47" t="s">
        <v>505</v>
      </c>
      <c r="E111" s="48">
        <v>40372</v>
      </c>
      <c r="F111" s="47" t="s">
        <v>503</v>
      </c>
      <c r="G111" s="115" t="s">
        <v>254</v>
      </c>
      <c r="H111" s="52" t="s">
        <v>255</v>
      </c>
      <c r="I111" s="58" t="s">
        <v>306</v>
      </c>
      <c r="J111" s="44" t="s">
        <v>307</v>
      </c>
      <c r="K111" s="117" t="s">
        <v>492</v>
      </c>
      <c r="L111" s="44" t="s">
        <v>308</v>
      </c>
      <c r="M111" s="44">
        <v>18</v>
      </c>
      <c r="N111" s="49" t="s">
        <v>996</v>
      </c>
      <c r="O111" s="51" t="s">
        <v>309</v>
      </c>
      <c r="P111" s="49" t="s">
        <v>1060</v>
      </c>
      <c r="Q111" s="63" t="s">
        <v>495</v>
      </c>
    </row>
    <row r="112" spans="1:17">
      <c r="A112" s="24" t="s">
        <v>176</v>
      </c>
      <c r="B112" s="47" t="s">
        <v>507</v>
      </c>
      <c r="C112" s="47" t="s">
        <v>508</v>
      </c>
      <c r="D112" s="47" t="s">
        <v>232</v>
      </c>
      <c r="E112" s="48">
        <v>40176</v>
      </c>
      <c r="F112" s="47" t="s">
        <v>506</v>
      </c>
      <c r="G112" s="47" t="s">
        <v>254</v>
      </c>
      <c r="H112" s="52" t="s">
        <v>255</v>
      </c>
      <c r="I112" s="58" t="s">
        <v>306</v>
      </c>
      <c r="J112" s="44" t="s">
        <v>307</v>
      </c>
      <c r="K112" s="117" t="s">
        <v>492</v>
      </c>
      <c r="L112" s="44" t="s">
        <v>311</v>
      </c>
      <c r="M112" s="44">
        <v>13</v>
      </c>
      <c r="N112" s="49" t="s">
        <v>997</v>
      </c>
      <c r="O112" s="51" t="s">
        <v>309</v>
      </c>
      <c r="P112" s="49" t="s">
        <v>1061</v>
      </c>
      <c r="Q112" s="63" t="s">
        <v>495</v>
      </c>
    </row>
    <row r="113" spans="1:17">
      <c r="A113" s="24" t="s">
        <v>176</v>
      </c>
      <c r="B113" s="47" t="s">
        <v>510</v>
      </c>
      <c r="C113" s="47" t="s">
        <v>215</v>
      </c>
      <c r="D113" s="47" t="s">
        <v>318</v>
      </c>
      <c r="E113" s="48">
        <v>40399</v>
      </c>
      <c r="F113" s="47" t="s">
        <v>509</v>
      </c>
      <c r="G113" s="47" t="s">
        <v>254</v>
      </c>
      <c r="H113" s="52" t="s">
        <v>255</v>
      </c>
      <c r="I113" s="58" t="s">
        <v>306</v>
      </c>
      <c r="J113" s="44" t="s">
        <v>307</v>
      </c>
      <c r="K113" s="117" t="s">
        <v>492</v>
      </c>
      <c r="L113" s="44" t="s">
        <v>311</v>
      </c>
      <c r="M113" s="44">
        <v>12</v>
      </c>
      <c r="N113" s="49" t="s">
        <v>998</v>
      </c>
      <c r="O113" s="51" t="s">
        <v>309</v>
      </c>
      <c r="P113" s="49" t="s">
        <v>1062</v>
      </c>
      <c r="Q113" s="63" t="s">
        <v>495</v>
      </c>
    </row>
    <row r="114" spans="1:17">
      <c r="A114" s="24" t="s">
        <v>176</v>
      </c>
      <c r="B114" s="47" t="s">
        <v>513</v>
      </c>
      <c r="C114" s="47" t="s">
        <v>228</v>
      </c>
      <c r="D114" s="47" t="s">
        <v>514</v>
      </c>
      <c r="E114" s="48">
        <v>40339</v>
      </c>
      <c r="F114" s="47" t="s">
        <v>511</v>
      </c>
      <c r="G114" s="47" t="s">
        <v>254</v>
      </c>
      <c r="H114" s="52" t="s">
        <v>255</v>
      </c>
      <c r="I114" s="58" t="s">
        <v>306</v>
      </c>
      <c r="J114" s="44" t="s">
        <v>512</v>
      </c>
      <c r="K114" s="117" t="s">
        <v>492</v>
      </c>
      <c r="L114" s="44" t="s">
        <v>311</v>
      </c>
      <c r="M114" s="44">
        <v>14</v>
      </c>
      <c r="N114" s="49" t="s">
        <v>999</v>
      </c>
      <c r="O114" s="51" t="s">
        <v>309</v>
      </c>
      <c r="P114" s="49" t="s">
        <v>1063</v>
      </c>
      <c r="Q114" s="63" t="s">
        <v>495</v>
      </c>
    </row>
    <row r="115" spans="1:17">
      <c r="A115" s="24" t="s">
        <v>176</v>
      </c>
      <c r="B115" s="47" t="s">
        <v>516</v>
      </c>
      <c r="C115" s="47" t="s">
        <v>517</v>
      </c>
      <c r="D115" s="47" t="s">
        <v>518</v>
      </c>
      <c r="E115" s="48">
        <v>40232</v>
      </c>
      <c r="F115" s="47" t="s">
        <v>515</v>
      </c>
      <c r="G115" s="47" t="s">
        <v>254</v>
      </c>
      <c r="H115" s="52" t="s">
        <v>255</v>
      </c>
      <c r="I115" s="58" t="s">
        <v>306</v>
      </c>
      <c r="J115" s="44" t="s">
        <v>307</v>
      </c>
      <c r="K115" s="117" t="s">
        <v>492</v>
      </c>
      <c r="L115" s="44" t="s">
        <v>308</v>
      </c>
      <c r="M115" s="44">
        <v>19</v>
      </c>
      <c r="N115" s="49" t="s">
        <v>1000</v>
      </c>
      <c r="O115" s="51" t="s">
        <v>309</v>
      </c>
      <c r="P115" s="49" t="s">
        <v>1064</v>
      </c>
      <c r="Q115" s="63" t="s">
        <v>495</v>
      </c>
    </row>
    <row r="116" spans="1:17">
      <c r="A116" s="24" t="s">
        <v>176</v>
      </c>
      <c r="B116" s="47" t="s">
        <v>520</v>
      </c>
      <c r="C116" s="47" t="s">
        <v>304</v>
      </c>
      <c r="D116" s="47" t="s">
        <v>245</v>
      </c>
      <c r="E116" s="48">
        <v>40469</v>
      </c>
      <c r="F116" s="47" t="s">
        <v>519</v>
      </c>
      <c r="G116" s="47" t="s">
        <v>254</v>
      </c>
      <c r="H116" s="52" t="s">
        <v>255</v>
      </c>
      <c r="I116" s="58" t="s">
        <v>306</v>
      </c>
      <c r="J116" s="44" t="s">
        <v>307</v>
      </c>
      <c r="K116" s="117" t="s">
        <v>492</v>
      </c>
      <c r="L116" s="44" t="s">
        <v>311</v>
      </c>
      <c r="M116" s="44">
        <v>7</v>
      </c>
      <c r="N116" s="49" t="s">
        <v>1001</v>
      </c>
      <c r="O116" s="51" t="s">
        <v>309</v>
      </c>
      <c r="P116" s="49" t="s">
        <v>1065</v>
      </c>
      <c r="Q116" s="63" t="s">
        <v>495</v>
      </c>
    </row>
    <row r="117" spans="1:17">
      <c r="A117" s="24" t="s">
        <v>176</v>
      </c>
      <c r="B117" s="47" t="s">
        <v>522</v>
      </c>
      <c r="C117" s="47" t="s">
        <v>356</v>
      </c>
      <c r="D117" s="47" t="s">
        <v>363</v>
      </c>
      <c r="E117" s="48">
        <v>40374</v>
      </c>
      <c r="F117" s="47" t="s">
        <v>521</v>
      </c>
      <c r="G117" s="47" t="s">
        <v>254</v>
      </c>
      <c r="H117" s="52" t="s">
        <v>255</v>
      </c>
      <c r="I117" s="58" t="s">
        <v>306</v>
      </c>
      <c r="J117" s="44" t="s">
        <v>307</v>
      </c>
      <c r="K117" s="117" t="s">
        <v>492</v>
      </c>
      <c r="L117" s="44" t="s">
        <v>308</v>
      </c>
      <c r="M117" s="44">
        <v>20</v>
      </c>
      <c r="N117" s="49" t="s">
        <v>1002</v>
      </c>
      <c r="O117" s="51" t="s">
        <v>309</v>
      </c>
      <c r="P117" s="49" t="s">
        <v>1066</v>
      </c>
      <c r="Q117" s="63" t="s">
        <v>495</v>
      </c>
    </row>
    <row r="118" spans="1:17">
      <c r="A118" s="24" t="s">
        <v>176</v>
      </c>
      <c r="B118" s="47" t="s">
        <v>524</v>
      </c>
      <c r="C118" s="47" t="s">
        <v>228</v>
      </c>
      <c r="D118" s="47" t="s">
        <v>525</v>
      </c>
      <c r="E118" s="48">
        <v>40258</v>
      </c>
      <c r="F118" s="47" t="s">
        <v>523</v>
      </c>
      <c r="G118" s="47" t="s">
        <v>254</v>
      </c>
      <c r="H118" s="52" t="s">
        <v>255</v>
      </c>
      <c r="I118" s="58" t="s">
        <v>306</v>
      </c>
      <c r="J118" s="44" t="s">
        <v>512</v>
      </c>
      <c r="K118" s="118">
        <v>7</v>
      </c>
      <c r="L118" s="44" t="s">
        <v>315</v>
      </c>
      <c r="M118" s="44">
        <v>25</v>
      </c>
      <c r="N118" s="49" t="s">
        <v>1003</v>
      </c>
      <c r="O118" s="51" t="s">
        <v>309</v>
      </c>
      <c r="P118" s="49" t="s">
        <v>1067</v>
      </c>
      <c r="Q118" s="63" t="s">
        <v>495</v>
      </c>
    </row>
    <row r="119" spans="1:17">
      <c r="A119" s="24" t="s">
        <v>176</v>
      </c>
      <c r="B119" s="47" t="s">
        <v>530</v>
      </c>
      <c r="C119" s="47" t="s">
        <v>230</v>
      </c>
      <c r="D119" s="47" t="s">
        <v>243</v>
      </c>
      <c r="E119" s="48">
        <v>40605</v>
      </c>
      <c r="F119" s="47" t="s">
        <v>526</v>
      </c>
      <c r="G119" s="47" t="s">
        <v>254</v>
      </c>
      <c r="H119" s="119" t="s">
        <v>255</v>
      </c>
      <c r="I119" s="53" t="s">
        <v>474</v>
      </c>
      <c r="J119" s="49" t="s">
        <v>527</v>
      </c>
      <c r="K119" s="117" t="s">
        <v>528</v>
      </c>
      <c r="L119" s="44" t="s">
        <v>311</v>
      </c>
      <c r="M119" s="45" t="s">
        <v>529</v>
      </c>
      <c r="N119" s="49" t="s">
        <v>1004</v>
      </c>
      <c r="O119" s="51" t="s">
        <v>309</v>
      </c>
      <c r="P119" s="55" t="s">
        <v>1068</v>
      </c>
      <c r="Q119" s="51" t="s">
        <v>309</v>
      </c>
    </row>
    <row r="120" spans="1:17">
      <c r="A120" s="24" t="s">
        <v>176</v>
      </c>
      <c r="B120" s="47" t="s">
        <v>532</v>
      </c>
      <c r="C120" s="47" t="s">
        <v>230</v>
      </c>
      <c r="D120" s="47" t="s">
        <v>242</v>
      </c>
      <c r="E120" s="48">
        <v>40407</v>
      </c>
      <c r="F120" s="47" t="s">
        <v>531</v>
      </c>
      <c r="G120" s="47" t="s">
        <v>254</v>
      </c>
      <c r="H120" s="119" t="s">
        <v>255</v>
      </c>
      <c r="I120" s="53" t="s">
        <v>474</v>
      </c>
      <c r="J120" s="49" t="s">
        <v>527</v>
      </c>
      <c r="K120" s="117" t="s">
        <v>528</v>
      </c>
      <c r="L120" s="44" t="s">
        <v>311</v>
      </c>
      <c r="M120" s="44">
        <v>9</v>
      </c>
      <c r="N120" s="49" t="s">
        <v>1005</v>
      </c>
      <c r="O120" s="51" t="s">
        <v>309</v>
      </c>
      <c r="P120" s="145" t="s">
        <v>1069</v>
      </c>
      <c r="Q120" s="51" t="s">
        <v>309</v>
      </c>
    </row>
    <row r="121" spans="1:17">
      <c r="A121" s="24" t="s">
        <v>176</v>
      </c>
      <c r="B121" s="53" t="s">
        <v>534</v>
      </c>
      <c r="C121" s="53" t="s">
        <v>230</v>
      </c>
      <c r="D121" s="53" t="s">
        <v>242</v>
      </c>
      <c r="E121" s="48">
        <v>40091</v>
      </c>
      <c r="F121" s="47" t="s">
        <v>533</v>
      </c>
      <c r="G121" s="47" t="s">
        <v>254</v>
      </c>
      <c r="H121" s="119" t="s">
        <v>255</v>
      </c>
      <c r="I121" s="53" t="s">
        <v>474</v>
      </c>
      <c r="J121" s="49" t="s">
        <v>527</v>
      </c>
      <c r="K121" s="117" t="s">
        <v>528</v>
      </c>
      <c r="L121" s="44" t="s">
        <v>311</v>
      </c>
      <c r="M121" s="44">
        <v>14</v>
      </c>
      <c r="N121" s="49" t="s">
        <v>1006</v>
      </c>
      <c r="O121" s="51" t="s">
        <v>309</v>
      </c>
      <c r="P121" s="145" t="s">
        <v>1070</v>
      </c>
      <c r="Q121" s="51" t="s">
        <v>309</v>
      </c>
    </row>
    <row r="122" spans="1:17">
      <c r="A122" s="24" t="s">
        <v>176</v>
      </c>
      <c r="B122" s="53" t="s">
        <v>539</v>
      </c>
      <c r="C122" s="53" t="s">
        <v>540</v>
      </c>
      <c r="D122" s="53" t="s">
        <v>231</v>
      </c>
      <c r="E122" s="54">
        <v>39564</v>
      </c>
      <c r="F122" s="49" t="s">
        <v>535</v>
      </c>
      <c r="G122" s="49" t="s">
        <v>254</v>
      </c>
      <c r="H122" s="50" t="s">
        <v>255</v>
      </c>
      <c r="I122" s="58" t="s">
        <v>306</v>
      </c>
      <c r="J122" s="44" t="s">
        <v>307</v>
      </c>
      <c r="K122" s="117" t="s">
        <v>11</v>
      </c>
      <c r="L122" s="49" t="s">
        <v>308</v>
      </c>
      <c r="M122" s="45" t="s">
        <v>536</v>
      </c>
      <c r="N122" s="49" t="s">
        <v>537</v>
      </c>
      <c r="O122" s="51" t="s">
        <v>309</v>
      </c>
      <c r="P122" s="55" t="s">
        <v>538</v>
      </c>
      <c r="Q122" s="63" t="s">
        <v>309</v>
      </c>
    </row>
    <row r="123" spans="1:17">
      <c r="A123" s="24" t="s">
        <v>176</v>
      </c>
      <c r="B123" s="44" t="s">
        <v>544</v>
      </c>
      <c r="C123" s="44" t="s">
        <v>207</v>
      </c>
      <c r="D123" s="44" t="s">
        <v>248</v>
      </c>
      <c r="E123" s="54">
        <v>39772</v>
      </c>
      <c r="F123" s="49" t="s">
        <v>541</v>
      </c>
      <c r="G123" s="49" t="s">
        <v>254</v>
      </c>
      <c r="H123" s="50" t="s">
        <v>255</v>
      </c>
      <c r="I123" s="58" t="s">
        <v>306</v>
      </c>
      <c r="J123" s="44" t="s">
        <v>307</v>
      </c>
      <c r="K123" s="117" t="s">
        <v>11</v>
      </c>
      <c r="L123" s="44" t="s">
        <v>311</v>
      </c>
      <c r="M123" s="44">
        <v>13</v>
      </c>
      <c r="N123" s="49" t="s">
        <v>542</v>
      </c>
      <c r="O123" s="51" t="s">
        <v>309</v>
      </c>
      <c r="P123" s="55" t="s">
        <v>543</v>
      </c>
      <c r="Q123" s="63" t="s">
        <v>309</v>
      </c>
    </row>
    <row r="124" spans="1:17">
      <c r="A124" s="24" t="s">
        <v>176</v>
      </c>
      <c r="B124" s="44" t="s">
        <v>192</v>
      </c>
      <c r="C124" s="44" t="s">
        <v>548</v>
      </c>
      <c r="D124" s="44" t="s">
        <v>549</v>
      </c>
      <c r="E124" s="56">
        <v>39775</v>
      </c>
      <c r="F124" s="44" t="s">
        <v>545</v>
      </c>
      <c r="G124" s="49" t="s">
        <v>254</v>
      </c>
      <c r="H124" s="52" t="s">
        <v>255</v>
      </c>
      <c r="I124" s="58" t="s">
        <v>306</v>
      </c>
      <c r="J124" s="44" t="s">
        <v>307</v>
      </c>
      <c r="K124" s="117" t="s">
        <v>11</v>
      </c>
      <c r="L124" s="44" t="s">
        <v>311</v>
      </c>
      <c r="M124" s="44">
        <v>26</v>
      </c>
      <c r="N124" s="49" t="s">
        <v>546</v>
      </c>
      <c r="O124" s="51" t="s">
        <v>309</v>
      </c>
      <c r="P124" s="49" t="s">
        <v>547</v>
      </c>
      <c r="Q124" s="63" t="s">
        <v>309</v>
      </c>
    </row>
    <row r="125" spans="1:17">
      <c r="A125" s="24" t="s">
        <v>176</v>
      </c>
      <c r="B125" s="44" t="s">
        <v>553</v>
      </c>
      <c r="C125" s="44" t="s">
        <v>220</v>
      </c>
      <c r="D125" s="44" t="s">
        <v>312</v>
      </c>
      <c r="E125" s="56">
        <v>39750</v>
      </c>
      <c r="F125" s="44" t="s">
        <v>550</v>
      </c>
      <c r="G125" s="49" t="s">
        <v>254</v>
      </c>
      <c r="H125" s="52" t="s">
        <v>255</v>
      </c>
      <c r="I125" s="58" t="s">
        <v>306</v>
      </c>
      <c r="J125" s="44" t="s">
        <v>307</v>
      </c>
      <c r="K125" s="117" t="s">
        <v>11</v>
      </c>
      <c r="L125" s="44" t="s">
        <v>311</v>
      </c>
      <c r="M125" s="44">
        <v>23</v>
      </c>
      <c r="N125" s="49" t="s">
        <v>551</v>
      </c>
      <c r="O125" s="51" t="s">
        <v>309</v>
      </c>
      <c r="P125" s="49" t="s">
        <v>552</v>
      </c>
      <c r="Q125" s="63" t="s">
        <v>309</v>
      </c>
    </row>
    <row r="126" spans="1:17">
      <c r="A126" s="24" t="s">
        <v>176</v>
      </c>
      <c r="B126" s="44" t="s">
        <v>557</v>
      </c>
      <c r="C126" s="44" t="s">
        <v>362</v>
      </c>
      <c r="D126" s="44" t="s">
        <v>231</v>
      </c>
      <c r="E126" s="56">
        <v>39580</v>
      </c>
      <c r="F126" s="44" t="s">
        <v>554</v>
      </c>
      <c r="G126" s="49" t="s">
        <v>254</v>
      </c>
      <c r="H126" s="52" t="s">
        <v>255</v>
      </c>
      <c r="I126" s="58" t="s">
        <v>306</v>
      </c>
      <c r="J126" s="44" t="s">
        <v>307</v>
      </c>
      <c r="K126" s="117" t="s">
        <v>11</v>
      </c>
      <c r="L126" s="44" t="s">
        <v>311</v>
      </c>
      <c r="M126" s="44">
        <v>21</v>
      </c>
      <c r="N126" s="49" t="s">
        <v>555</v>
      </c>
      <c r="O126" s="51" t="s">
        <v>309</v>
      </c>
      <c r="P126" s="49" t="s">
        <v>556</v>
      </c>
      <c r="Q126" s="63" t="s">
        <v>309</v>
      </c>
    </row>
    <row r="127" spans="1:17">
      <c r="A127" s="24" t="s">
        <v>176</v>
      </c>
      <c r="B127" s="44" t="s">
        <v>263</v>
      </c>
      <c r="C127" s="44" t="s">
        <v>209</v>
      </c>
      <c r="D127" s="44" t="s">
        <v>248</v>
      </c>
      <c r="E127" s="56">
        <v>39481</v>
      </c>
      <c r="F127" s="44" t="s">
        <v>558</v>
      </c>
      <c r="G127" s="49" t="s">
        <v>254</v>
      </c>
      <c r="H127" s="52" t="s">
        <v>255</v>
      </c>
      <c r="I127" s="58" t="s">
        <v>306</v>
      </c>
      <c r="J127" s="44" t="s">
        <v>307</v>
      </c>
      <c r="K127" s="117" t="s">
        <v>11</v>
      </c>
      <c r="L127" s="44" t="s">
        <v>311</v>
      </c>
      <c r="M127" s="44">
        <v>16</v>
      </c>
      <c r="N127" s="49" t="s">
        <v>559</v>
      </c>
      <c r="O127" s="51" t="s">
        <v>309</v>
      </c>
      <c r="P127" s="49" t="s">
        <v>560</v>
      </c>
      <c r="Q127" s="63" t="s">
        <v>309</v>
      </c>
    </row>
    <row r="128" spans="1:17">
      <c r="A128" s="24" t="s">
        <v>176</v>
      </c>
      <c r="B128" s="44" t="s">
        <v>564</v>
      </c>
      <c r="C128" s="44" t="s">
        <v>565</v>
      </c>
      <c r="D128" s="44" t="s">
        <v>549</v>
      </c>
      <c r="E128" s="56">
        <v>39647</v>
      </c>
      <c r="F128" s="44" t="s">
        <v>561</v>
      </c>
      <c r="G128" s="49" t="s">
        <v>254</v>
      </c>
      <c r="H128" s="52" t="s">
        <v>255</v>
      </c>
      <c r="I128" s="58" t="s">
        <v>306</v>
      </c>
      <c r="J128" s="44" t="s">
        <v>307</v>
      </c>
      <c r="K128" s="117" t="s">
        <v>11</v>
      </c>
      <c r="L128" s="44" t="s">
        <v>308</v>
      </c>
      <c r="M128" s="44">
        <v>38</v>
      </c>
      <c r="N128" s="49" t="s">
        <v>562</v>
      </c>
      <c r="O128" s="51" t="s">
        <v>309</v>
      </c>
      <c r="P128" s="49" t="s">
        <v>563</v>
      </c>
      <c r="Q128" s="63" t="s">
        <v>309</v>
      </c>
    </row>
    <row r="129" spans="1:17">
      <c r="A129" s="24" t="s">
        <v>176</v>
      </c>
      <c r="B129" s="44" t="s">
        <v>569</v>
      </c>
      <c r="C129" s="44" t="s">
        <v>316</v>
      </c>
      <c r="D129" s="44" t="s">
        <v>570</v>
      </c>
      <c r="E129" s="56">
        <v>39779</v>
      </c>
      <c r="F129" s="44" t="s">
        <v>566</v>
      </c>
      <c r="G129" s="49" t="s">
        <v>254</v>
      </c>
      <c r="H129" s="52" t="s">
        <v>255</v>
      </c>
      <c r="I129" s="58" t="s">
        <v>306</v>
      </c>
      <c r="J129" s="44" t="s">
        <v>307</v>
      </c>
      <c r="K129" s="117" t="s">
        <v>11</v>
      </c>
      <c r="L129" s="44" t="s">
        <v>311</v>
      </c>
      <c r="M129" s="44">
        <v>27</v>
      </c>
      <c r="N129" s="49" t="s">
        <v>567</v>
      </c>
      <c r="O129" s="51" t="s">
        <v>309</v>
      </c>
      <c r="P129" s="49" t="s">
        <v>568</v>
      </c>
      <c r="Q129" s="63" t="s">
        <v>309</v>
      </c>
    </row>
    <row r="130" spans="1:17">
      <c r="A130" s="24" t="s">
        <v>176</v>
      </c>
      <c r="B130" s="44" t="s">
        <v>187</v>
      </c>
      <c r="C130" s="44" t="s">
        <v>213</v>
      </c>
      <c r="D130" s="44" t="s">
        <v>575</v>
      </c>
      <c r="E130" s="56">
        <v>39799</v>
      </c>
      <c r="F130" s="44" t="s">
        <v>571</v>
      </c>
      <c r="G130" s="49" t="s">
        <v>254</v>
      </c>
      <c r="H130" s="52" t="s">
        <v>255</v>
      </c>
      <c r="I130" s="58" t="s">
        <v>306</v>
      </c>
      <c r="J130" s="44" t="s">
        <v>307</v>
      </c>
      <c r="K130" s="117" t="s">
        <v>572</v>
      </c>
      <c r="L130" s="44" t="s">
        <v>311</v>
      </c>
      <c r="M130" s="44">
        <v>29</v>
      </c>
      <c r="N130" s="49" t="s">
        <v>573</v>
      </c>
      <c r="O130" s="51" t="s">
        <v>309</v>
      </c>
      <c r="P130" s="49" t="s">
        <v>574</v>
      </c>
      <c r="Q130" s="63" t="s">
        <v>309</v>
      </c>
    </row>
    <row r="131" spans="1:17">
      <c r="A131" s="24" t="s">
        <v>176</v>
      </c>
      <c r="B131" s="44" t="s">
        <v>579</v>
      </c>
      <c r="C131" s="44" t="s">
        <v>548</v>
      </c>
      <c r="D131" s="44" t="s">
        <v>580</v>
      </c>
      <c r="E131" s="56">
        <v>39716</v>
      </c>
      <c r="F131" s="44" t="s">
        <v>576</v>
      </c>
      <c r="G131" s="49" t="s">
        <v>254</v>
      </c>
      <c r="H131" s="52" t="s">
        <v>255</v>
      </c>
      <c r="I131" s="58" t="s">
        <v>306</v>
      </c>
      <c r="J131" s="44" t="s">
        <v>307</v>
      </c>
      <c r="K131" s="117" t="s">
        <v>11</v>
      </c>
      <c r="L131" s="44" t="s">
        <v>311</v>
      </c>
      <c r="M131" s="44">
        <v>11</v>
      </c>
      <c r="N131" s="49" t="s">
        <v>577</v>
      </c>
      <c r="O131" s="51" t="s">
        <v>309</v>
      </c>
      <c r="P131" s="49" t="s">
        <v>578</v>
      </c>
      <c r="Q131" s="63" t="s">
        <v>309</v>
      </c>
    </row>
    <row r="132" spans="1:17">
      <c r="A132" s="24" t="s">
        <v>176</v>
      </c>
      <c r="B132" s="44" t="s">
        <v>349</v>
      </c>
      <c r="C132" s="44" t="s">
        <v>584</v>
      </c>
      <c r="D132" s="44" t="s">
        <v>585</v>
      </c>
      <c r="E132" s="56">
        <v>39592</v>
      </c>
      <c r="F132" s="44" t="s">
        <v>581</v>
      </c>
      <c r="G132" s="49" t="s">
        <v>254</v>
      </c>
      <c r="H132" s="52" t="s">
        <v>255</v>
      </c>
      <c r="I132" s="58" t="s">
        <v>306</v>
      </c>
      <c r="J132" s="44" t="s">
        <v>307</v>
      </c>
      <c r="K132" s="117" t="s">
        <v>11</v>
      </c>
      <c r="L132" s="44" t="s">
        <v>308</v>
      </c>
      <c r="M132" s="44">
        <v>44</v>
      </c>
      <c r="N132" s="49" t="s">
        <v>582</v>
      </c>
      <c r="O132" s="51" t="s">
        <v>309</v>
      </c>
      <c r="P132" s="49" t="s">
        <v>583</v>
      </c>
      <c r="Q132" s="63" t="s">
        <v>309</v>
      </c>
    </row>
    <row r="133" spans="1:17">
      <c r="A133" s="24" t="s">
        <v>176</v>
      </c>
      <c r="B133" s="44" t="s">
        <v>588</v>
      </c>
      <c r="C133" s="44" t="s">
        <v>589</v>
      </c>
      <c r="D133" s="44" t="s">
        <v>231</v>
      </c>
      <c r="E133" s="56">
        <v>39683</v>
      </c>
      <c r="F133" s="44" t="s">
        <v>586</v>
      </c>
      <c r="G133" s="49" t="s">
        <v>254</v>
      </c>
      <c r="H133" s="52" t="s">
        <v>255</v>
      </c>
      <c r="I133" s="58" t="s">
        <v>306</v>
      </c>
      <c r="J133" s="44" t="s">
        <v>307</v>
      </c>
      <c r="K133" s="117" t="s">
        <v>11</v>
      </c>
      <c r="L133" s="44" t="s">
        <v>308</v>
      </c>
      <c r="M133" s="44">
        <v>45</v>
      </c>
      <c r="N133" s="49" t="s">
        <v>587</v>
      </c>
      <c r="O133" s="51" t="s">
        <v>309</v>
      </c>
      <c r="P133" s="49" t="s">
        <v>354</v>
      </c>
      <c r="Q133" s="63" t="s">
        <v>309</v>
      </c>
    </row>
    <row r="134" spans="1:17" ht="19.5" thickBot="1">
      <c r="A134" s="24" t="s">
        <v>176</v>
      </c>
      <c r="B134" s="57" t="s">
        <v>593</v>
      </c>
      <c r="C134" s="58" t="s">
        <v>594</v>
      </c>
      <c r="D134" s="58" t="s">
        <v>248</v>
      </c>
      <c r="E134" s="56">
        <v>39542</v>
      </c>
      <c r="F134" s="44" t="s">
        <v>590</v>
      </c>
      <c r="G134" s="49" t="s">
        <v>254</v>
      </c>
      <c r="H134" s="52" t="s">
        <v>255</v>
      </c>
      <c r="I134" s="44" t="s">
        <v>306</v>
      </c>
      <c r="J134" s="44" t="s">
        <v>307</v>
      </c>
      <c r="K134" s="117" t="s">
        <v>11</v>
      </c>
      <c r="L134" s="44" t="s">
        <v>308</v>
      </c>
      <c r="M134" s="44">
        <v>40</v>
      </c>
      <c r="N134" s="49" t="s">
        <v>591</v>
      </c>
      <c r="O134" s="51" t="s">
        <v>309</v>
      </c>
      <c r="P134" s="49" t="s">
        <v>592</v>
      </c>
      <c r="Q134" s="63" t="s">
        <v>309</v>
      </c>
    </row>
    <row r="135" spans="1:17" ht="19.5" thickBot="1">
      <c r="A135" s="24" t="s">
        <v>176</v>
      </c>
      <c r="B135" s="60" t="s">
        <v>598</v>
      </c>
      <c r="C135" s="61" t="s">
        <v>599</v>
      </c>
      <c r="D135" s="44" t="s">
        <v>600</v>
      </c>
      <c r="E135" s="42">
        <v>39491</v>
      </c>
      <c r="F135" s="44" t="s">
        <v>595</v>
      </c>
      <c r="G135" s="49" t="s">
        <v>254</v>
      </c>
      <c r="H135" s="119" t="s">
        <v>255</v>
      </c>
      <c r="I135" s="58" t="s">
        <v>306</v>
      </c>
      <c r="J135" s="44" t="s">
        <v>307</v>
      </c>
      <c r="K135" s="120">
        <v>9</v>
      </c>
      <c r="L135" s="44" t="s">
        <v>311</v>
      </c>
      <c r="M135" s="44">
        <v>21</v>
      </c>
      <c r="N135" s="49" t="s">
        <v>596</v>
      </c>
      <c r="O135" s="51" t="s">
        <v>309</v>
      </c>
      <c r="P135" s="59" t="s">
        <v>597</v>
      </c>
      <c r="Q135" s="51" t="s">
        <v>309</v>
      </c>
    </row>
    <row r="136" spans="1:17">
      <c r="A136" s="24" t="s">
        <v>176</v>
      </c>
      <c r="B136" s="62" t="s">
        <v>604</v>
      </c>
      <c r="C136" s="61" t="s">
        <v>227</v>
      </c>
      <c r="D136" s="44" t="s">
        <v>605</v>
      </c>
      <c r="E136" s="56">
        <v>39618</v>
      </c>
      <c r="F136" s="44" t="s">
        <v>601</v>
      </c>
      <c r="G136" s="49" t="s">
        <v>254</v>
      </c>
      <c r="H136" s="52" t="s">
        <v>255</v>
      </c>
      <c r="I136" s="58" t="s">
        <v>306</v>
      </c>
      <c r="J136" s="44" t="s">
        <v>307</v>
      </c>
      <c r="K136" s="117" t="s">
        <v>11</v>
      </c>
      <c r="L136" s="44" t="s">
        <v>308</v>
      </c>
      <c r="M136" s="44">
        <v>39</v>
      </c>
      <c r="N136" s="49" t="s">
        <v>602</v>
      </c>
      <c r="O136" s="51" t="s">
        <v>309</v>
      </c>
      <c r="P136" s="49" t="s">
        <v>603</v>
      </c>
      <c r="Q136" s="51" t="s">
        <v>309</v>
      </c>
    </row>
    <row r="137" spans="1:17">
      <c r="A137" s="24" t="s">
        <v>176</v>
      </c>
      <c r="B137" s="90" t="s">
        <v>609</v>
      </c>
      <c r="C137" s="89" t="s">
        <v>227</v>
      </c>
      <c r="D137" s="44" t="s">
        <v>610</v>
      </c>
      <c r="E137" s="56">
        <v>39598</v>
      </c>
      <c r="F137" s="44" t="s">
        <v>606</v>
      </c>
      <c r="G137" s="49" t="s">
        <v>254</v>
      </c>
      <c r="H137" s="52" t="s">
        <v>255</v>
      </c>
      <c r="I137" s="58" t="s">
        <v>306</v>
      </c>
      <c r="J137" s="44" t="s">
        <v>307</v>
      </c>
      <c r="K137" s="117" t="s">
        <v>11</v>
      </c>
      <c r="L137" s="44" t="s">
        <v>311</v>
      </c>
      <c r="M137" s="44">
        <v>31</v>
      </c>
      <c r="N137" s="49" t="s">
        <v>607</v>
      </c>
      <c r="O137" s="51" t="s">
        <v>309</v>
      </c>
      <c r="P137" s="49" t="s">
        <v>608</v>
      </c>
      <c r="Q137" s="51" t="s">
        <v>309</v>
      </c>
    </row>
    <row r="138" spans="1:17">
      <c r="A138" s="24" t="s">
        <v>176</v>
      </c>
      <c r="B138" s="90" t="s">
        <v>614</v>
      </c>
      <c r="C138" s="89" t="s">
        <v>230</v>
      </c>
      <c r="D138" s="44" t="s">
        <v>239</v>
      </c>
      <c r="E138" s="56">
        <v>39769</v>
      </c>
      <c r="F138" s="44" t="s">
        <v>611</v>
      </c>
      <c r="G138" s="49" t="s">
        <v>254</v>
      </c>
      <c r="H138" s="52" t="s">
        <v>255</v>
      </c>
      <c r="I138" s="58" t="s">
        <v>306</v>
      </c>
      <c r="J138" s="44" t="s">
        <v>307</v>
      </c>
      <c r="K138" s="117" t="s">
        <v>11</v>
      </c>
      <c r="L138" s="44" t="s">
        <v>311</v>
      </c>
      <c r="M138" s="44">
        <v>14</v>
      </c>
      <c r="N138" s="49" t="s">
        <v>612</v>
      </c>
      <c r="O138" s="51" t="s">
        <v>309</v>
      </c>
      <c r="P138" s="49" t="s">
        <v>613</v>
      </c>
      <c r="Q138" s="51" t="s">
        <v>309</v>
      </c>
    </row>
    <row r="139" spans="1:17">
      <c r="A139" s="24" t="s">
        <v>176</v>
      </c>
      <c r="B139" s="90" t="s">
        <v>618</v>
      </c>
      <c r="C139" s="89" t="s">
        <v>302</v>
      </c>
      <c r="D139" s="44" t="s">
        <v>239</v>
      </c>
      <c r="E139" s="56">
        <v>39362</v>
      </c>
      <c r="F139" s="44" t="s">
        <v>615</v>
      </c>
      <c r="G139" s="49" t="s">
        <v>254</v>
      </c>
      <c r="H139" s="52" t="s">
        <v>255</v>
      </c>
      <c r="I139" s="58" t="s">
        <v>306</v>
      </c>
      <c r="J139" s="44" t="s">
        <v>307</v>
      </c>
      <c r="K139" s="117" t="s">
        <v>11</v>
      </c>
      <c r="L139" s="44" t="s">
        <v>311</v>
      </c>
      <c r="M139" s="44">
        <v>10</v>
      </c>
      <c r="N139" s="49" t="s">
        <v>616</v>
      </c>
      <c r="O139" s="51" t="s">
        <v>309</v>
      </c>
      <c r="P139" s="49" t="s">
        <v>617</v>
      </c>
      <c r="Q139" s="51" t="s">
        <v>309</v>
      </c>
    </row>
    <row r="140" spans="1:17">
      <c r="A140" s="24" t="s">
        <v>176</v>
      </c>
      <c r="B140" s="90" t="s">
        <v>622</v>
      </c>
      <c r="C140" s="89" t="s">
        <v>212</v>
      </c>
      <c r="D140" s="44" t="s">
        <v>549</v>
      </c>
      <c r="E140" s="56">
        <v>39442</v>
      </c>
      <c r="F140" s="44" t="s">
        <v>619</v>
      </c>
      <c r="G140" s="49" t="s">
        <v>254</v>
      </c>
      <c r="H140" s="52" t="s">
        <v>255</v>
      </c>
      <c r="I140" s="58" t="s">
        <v>306</v>
      </c>
      <c r="J140" s="44" t="s">
        <v>307</v>
      </c>
      <c r="K140" s="117" t="s">
        <v>11</v>
      </c>
      <c r="L140" s="44" t="s">
        <v>311</v>
      </c>
      <c r="M140" s="44">
        <v>26</v>
      </c>
      <c r="N140" s="49" t="s">
        <v>620</v>
      </c>
      <c r="O140" s="51" t="s">
        <v>309</v>
      </c>
      <c r="P140" s="49" t="s">
        <v>621</v>
      </c>
      <c r="Q140" s="51" t="s">
        <v>309</v>
      </c>
    </row>
    <row r="141" spans="1:17">
      <c r="A141" s="24" t="s">
        <v>176</v>
      </c>
      <c r="B141" s="90" t="s">
        <v>626</v>
      </c>
      <c r="C141" s="89" t="s">
        <v>227</v>
      </c>
      <c r="D141" s="44" t="s">
        <v>235</v>
      </c>
      <c r="E141" s="56">
        <v>39639</v>
      </c>
      <c r="F141" s="44" t="s">
        <v>623</v>
      </c>
      <c r="G141" s="49" t="s">
        <v>254</v>
      </c>
      <c r="H141" s="52" t="s">
        <v>255</v>
      </c>
      <c r="I141" s="58" t="s">
        <v>306</v>
      </c>
      <c r="J141" s="44" t="s">
        <v>307</v>
      </c>
      <c r="K141" s="117" t="s">
        <v>11</v>
      </c>
      <c r="L141" s="44" t="s">
        <v>308</v>
      </c>
      <c r="M141" s="44">
        <v>45</v>
      </c>
      <c r="N141" s="49" t="s">
        <v>624</v>
      </c>
      <c r="O141" s="51" t="s">
        <v>309</v>
      </c>
      <c r="P141" s="49" t="s">
        <v>625</v>
      </c>
      <c r="Q141" s="51" t="s">
        <v>309</v>
      </c>
    </row>
    <row r="142" spans="1:17">
      <c r="A142" s="24" t="s">
        <v>176</v>
      </c>
      <c r="B142" s="90" t="s">
        <v>630</v>
      </c>
      <c r="C142" s="89" t="s">
        <v>565</v>
      </c>
      <c r="D142" s="44" t="s">
        <v>232</v>
      </c>
      <c r="E142" s="56">
        <v>39445</v>
      </c>
      <c r="F142" s="44" t="s">
        <v>627</v>
      </c>
      <c r="G142" s="49" t="s">
        <v>254</v>
      </c>
      <c r="H142" s="52" t="s">
        <v>255</v>
      </c>
      <c r="I142" s="58" t="s">
        <v>306</v>
      </c>
      <c r="J142" s="44" t="s">
        <v>307</v>
      </c>
      <c r="K142" s="117" t="s">
        <v>11</v>
      </c>
      <c r="L142" s="44" t="s">
        <v>311</v>
      </c>
      <c r="M142" s="44">
        <v>30</v>
      </c>
      <c r="N142" s="49" t="s">
        <v>628</v>
      </c>
      <c r="O142" s="51" t="s">
        <v>309</v>
      </c>
      <c r="P142" s="49" t="s">
        <v>629</v>
      </c>
      <c r="Q142" s="51" t="s">
        <v>309</v>
      </c>
    </row>
    <row r="143" spans="1:17">
      <c r="A143" s="24" t="s">
        <v>176</v>
      </c>
      <c r="B143" s="90" t="s">
        <v>634</v>
      </c>
      <c r="C143" s="89" t="s">
        <v>635</v>
      </c>
      <c r="D143" s="44" t="s">
        <v>249</v>
      </c>
      <c r="E143" s="56">
        <v>39604</v>
      </c>
      <c r="F143" s="44" t="s">
        <v>631</v>
      </c>
      <c r="G143" s="49" t="s">
        <v>254</v>
      </c>
      <c r="H143" s="52" t="s">
        <v>255</v>
      </c>
      <c r="I143" s="58" t="s">
        <v>306</v>
      </c>
      <c r="J143" s="44" t="s">
        <v>307</v>
      </c>
      <c r="K143" s="117" t="s">
        <v>11</v>
      </c>
      <c r="L143" s="44" t="s">
        <v>308</v>
      </c>
      <c r="M143" s="44">
        <v>35</v>
      </c>
      <c r="N143" s="49" t="s">
        <v>632</v>
      </c>
      <c r="O143" s="51" t="s">
        <v>309</v>
      </c>
      <c r="P143" s="49" t="s">
        <v>633</v>
      </c>
      <c r="Q143" s="51" t="s">
        <v>309</v>
      </c>
    </row>
    <row r="144" spans="1:17">
      <c r="A144" s="24" t="s">
        <v>176</v>
      </c>
      <c r="B144" s="90" t="s">
        <v>639</v>
      </c>
      <c r="C144" s="89" t="s">
        <v>640</v>
      </c>
      <c r="D144" s="44" t="s">
        <v>641</v>
      </c>
      <c r="E144" s="56">
        <v>39583</v>
      </c>
      <c r="F144" s="44" t="s">
        <v>636</v>
      </c>
      <c r="G144" s="49" t="s">
        <v>254</v>
      </c>
      <c r="H144" s="52" t="s">
        <v>255</v>
      </c>
      <c r="I144" s="58" t="s">
        <v>306</v>
      </c>
      <c r="J144" s="44" t="s">
        <v>307</v>
      </c>
      <c r="K144" s="117" t="s">
        <v>11</v>
      </c>
      <c r="L144" s="44" t="s">
        <v>311</v>
      </c>
      <c r="M144" s="44">
        <v>21</v>
      </c>
      <c r="N144" s="49" t="s">
        <v>637</v>
      </c>
      <c r="O144" s="51" t="s">
        <v>309</v>
      </c>
      <c r="P144" s="49" t="s">
        <v>638</v>
      </c>
      <c r="Q144" s="51" t="s">
        <v>309</v>
      </c>
    </row>
    <row r="145" spans="1:17" ht="19.5" thickBot="1">
      <c r="A145" s="24" t="s">
        <v>176</v>
      </c>
      <c r="B145" s="57" t="s">
        <v>645</v>
      </c>
      <c r="C145" s="61" t="s">
        <v>207</v>
      </c>
      <c r="D145" s="44" t="s">
        <v>232</v>
      </c>
      <c r="E145" s="56">
        <v>39429</v>
      </c>
      <c r="F145" s="44" t="s">
        <v>642</v>
      </c>
      <c r="G145" s="49" t="s">
        <v>254</v>
      </c>
      <c r="H145" s="52" t="s">
        <v>255</v>
      </c>
      <c r="I145" s="58" t="s">
        <v>306</v>
      </c>
      <c r="J145" s="44" t="s">
        <v>307</v>
      </c>
      <c r="K145" s="117" t="s">
        <v>11</v>
      </c>
      <c r="L145" s="44" t="s">
        <v>311</v>
      </c>
      <c r="M145" s="44">
        <v>9</v>
      </c>
      <c r="N145" s="49" t="s">
        <v>643</v>
      </c>
      <c r="O145" s="51" t="s">
        <v>309</v>
      </c>
      <c r="P145" s="49" t="s">
        <v>644</v>
      </c>
      <c r="Q145" s="51" t="s">
        <v>309</v>
      </c>
    </row>
    <row r="146" spans="1:17">
      <c r="A146" s="24" t="s">
        <v>176</v>
      </c>
      <c r="B146" s="62" t="s">
        <v>649</v>
      </c>
      <c r="C146" s="44" t="s">
        <v>650</v>
      </c>
      <c r="D146" s="44" t="s">
        <v>651</v>
      </c>
      <c r="E146" s="56">
        <v>39479</v>
      </c>
      <c r="F146" s="44" t="s">
        <v>646</v>
      </c>
      <c r="G146" s="49" t="s">
        <v>254</v>
      </c>
      <c r="H146" s="52" t="s">
        <v>255</v>
      </c>
      <c r="I146" s="58" t="s">
        <v>306</v>
      </c>
      <c r="J146" s="44" t="s">
        <v>307</v>
      </c>
      <c r="K146" s="117" t="s">
        <v>11</v>
      </c>
      <c r="L146" s="44" t="s">
        <v>311</v>
      </c>
      <c r="M146" s="44">
        <v>29</v>
      </c>
      <c r="N146" s="49" t="s">
        <v>647</v>
      </c>
      <c r="O146" s="51" t="s">
        <v>309</v>
      </c>
      <c r="P146" s="49" t="s">
        <v>648</v>
      </c>
      <c r="Q146" s="51" t="s">
        <v>309</v>
      </c>
    </row>
    <row r="147" spans="1:17">
      <c r="A147" s="24" t="s">
        <v>176</v>
      </c>
      <c r="B147" s="53" t="s">
        <v>656</v>
      </c>
      <c r="C147" s="53" t="s">
        <v>657</v>
      </c>
      <c r="D147" s="53" t="s">
        <v>237</v>
      </c>
      <c r="E147" s="56">
        <v>39535</v>
      </c>
      <c r="F147" s="44" t="s">
        <v>652</v>
      </c>
      <c r="G147" s="49" t="s">
        <v>254</v>
      </c>
      <c r="H147" s="52" t="s">
        <v>255</v>
      </c>
      <c r="I147" s="58" t="s">
        <v>306</v>
      </c>
      <c r="J147" s="44" t="s">
        <v>653</v>
      </c>
      <c r="K147" s="117" t="s">
        <v>15</v>
      </c>
      <c r="L147" s="44" t="s">
        <v>311</v>
      </c>
      <c r="M147" s="44">
        <v>22</v>
      </c>
      <c r="N147" s="49" t="s">
        <v>654</v>
      </c>
      <c r="O147" s="51" t="s">
        <v>309</v>
      </c>
      <c r="P147" s="49" t="s">
        <v>655</v>
      </c>
      <c r="Q147" s="51" t="s">
        <v>309</v>
      </c>
    </row>
    <row r="148" spans="1:17">
      <c r="A148" s="24" t="s">
        <v>176</v>
      </c>
      <c r="B148" s="53" t="s">
        <v>662</v>
      </c>
      <c r="C148" s="53" t="s">
        <v>356</v>
      </c>
      <c r="D148" s="53" t="s">
        <v>237</v>
      </c>
      <c r="E148" s="54">
        <v>39114</v>
      </c>
      <c r="F148" s="49" t="s">
        <v>658</v>
      </c>
      <c r="G148" s="49" t="s">
        <v>254</v>
      </c>
      <c r="H148" s="50" t="s">
        <v>255</v>
      </c>
      <c r="I148" s="58" t="s">
        <v>306</v>
      </c>
      <c r="J148" s="44" t="s">
        <v>307</v>
      </c>
      <c r="K148" s="120">
        <v>10</v>
      </c>
      <c r="L148" s="49" t="s">
        <v>311</v>
      </c>
      <c r="M148" s="45" t="s">
        <v>659</v>
      </c>
      <c r="N148" s="49" t="s">
        <v>660</v>
      </c>
      <c r="O148" s="51" t="s">
        <v>309</v>
      </c>
      <c r="P148" s="55" t="s">
        <v>1071</v>
      </c>
      <c r="Q148" s="63" t="s">
        <v>661</v>
      </c>
    </row>
    <row r="149" spans="1:17">
      <c r="A149" s="24" t="s">
        <v>176</v>
      </c>
      <c r="B149" s="44" t="s">
        <v>665</v>
      </c>
      <c r="C149" s="44" t="s">
        <v>666</v>
      </c>
      <c r="D149" s="44" t="s">
        <v>232</v>
      </c>
      <c r="E149" s="54">
        <v>39375</v>
      </c>
      <c r="F149" s="49" t="s">
        <v>663</v>
      </c>
      <c r="G149" s="49" t="s">
        <v>254</v>
      </c>
      <c r="H149" s="50" t="s">
        <v>255</v>
      </c>
      <c r="I149" s="58" t="s">
        <v>306</v>
      </c>
      <c r="J149" s="44" t="s">
        <v>307</v>
      </c>
      <c r="K149" s="120">
        <v>10</v>
      </c>
      <c r="L149" s="49" t="s">
        <v>311</v>
      </c>
      <c r="M149" s="45" t="s">
        <v>403</v>
      </c>
      <c r="N149" s="49" t="s">
        <v>664</v>
      </c>
      <c r="O149" s="51" t="s">
        <v>309</v>
      </c>
      <c r="P149" s="55" t="s">
        <v>1072</v>
      </c>
      <c r="Q149" s="63" t="s">
        <v>661</v>
      </c>
    </row>
    <row r="150" spans="1:17">
      <c r="A150" s="24" t="s">
        <v>176</v>
      </c>
      <c r="B150" s="44" t="s">
        <v>669</v>
      </c>
      <c r="C150" s="44" t="s">
        <v>215</v>
      </c>
      <c r="D150" s="44" t="s">
        <v>239</v>
      </c>
      <c r="E150" s="56">
        <v>39512</v>
      </c>
      <c r="F150" s="44" t="s">
        <v>667</v>
      </c>
      <c r="G150" s="49" t="s">
        <v>254</v>
      </c>
      <c r="H150" s="52" t="s">
        <v>255</v>
      </c>
      <c r="I150" s="58" t="s">
        <v>306</v>
      </c>
      <c r="J150" s="44" t="s">
        <v>307</v>
      </c>
      <c r="K150" s="120">
        <v>10</v>
      </c>
      <c r="L150" s="49" t="s">
        <v>311</v>
      </c>
      <c r="M150" s="44">
        <v>21</v>
      </c>
      <c r="N150" s="49" t="s">
        <v>668</v>
      </c>
      <c r="O150" s="51" t="s">
        <v>309</v>
      </c>
      <c r="P150" s="49" t="s">
        <v>1073</v>
      </c>
      <c r="Q150" s="63" t="s">
        <v>661</v>
      </c>
    </row>
    <row r="151" spans="1:17">
      <c r="A151" s="53" t="s">
        <v>176</v>
      </c>
      <c r="B151" s="44" t="s">
        <v>672</v>
      </c>
      <c r="C151" s="44" t="s">
        <v>673</v>
      </c>
      <c r="D151" s="44" t="s">
        <v>234</v>
      </c>
      <c r="E151" s="56">
        <v>39294</v>
      </c>
      <c r="F151" s="44" t="s">
        <v>670</v>
      </c>
      <c r="G151" s="49" t="s">
        <v>254</v>
      </c>
      <c r="H151" s="52" t="s">
        <v>255</v>
      </c>
      <c r="I151" s="58" t="s">
        <v>306</v>
      </c>
      <c r="J151" s="44" t="s">
        <v>307</v>
      </c>
      <c r="K151" s="120">
        <v>10</v>
      </c>
      <c r="L151" s="44" t="s">
        <v>308</v>
      </c>
      <c r="M151" s="44">
        <v>43</v>
      </c>
      <c r="N151" s="49" t="s">
        <v>671</v>
      </c>
      <c r="O151" s="51" t="s">
        <v>309</v>
      </c>
      <c r="P151" s="49" t="s">
        <v>1074</v>
      </c>
      <c r="Q151" s="63" t="s">
        <v>661</v>
      </c>
    </row>
    <row r="152" spans="1:17">
      <c r="A152" s="53" t="s">
        <v>176</v>
      </c>
      <c r="B152" s="44" t="s">
        <v>676</v>
      </c>
      <c r="C152" s="44" t="s">
        <v>677</v>
      </c>
      <c r="D152" s="44" t="s">
        <v>248</v>
      </c>
      <c r="E152" s="56">
        <v>39132</v>
      </c>
      <c r="F152" s="44" t="s">
        <v>674</v>
      </c>
      <c r="G152" s="49" t="s">
        <v>254</v>
      </c>
      <c r="H152" s="52" t="s">
        <v>255</v>
      </c>
      <c r="I152" s="58" t="s">
        <v>306</v>
      </c>
      <c r="J152" s="44" t="s">
        <v>307</v>
      </c>
      <c r="K152" s="120">
        <v>10</v>
      </c>
      <c r="L152" s="44" t="s">
        <v>311</v>
      </c>
      <c r="M152" s="44">
        <v>21</v>
      </c>
      <c r="N152" s="49" t="s">
        <v>675</v>
      </c>
      <c r="O152" s="51" t="s">
        <v>309</v>
      </c>
      <c r="P152" s="49" t="s">
        <v>1075</v>
      </c>
      <c r="Q152" s="63" t="s">
        <v>661</v>
      </c>
    </row>
    <row r="153" spans="1:17">
      <c r="A153" s="24" t="s">
        <v>176</v>
      </c>
      <c r="B153" s="44" t="s">
        <v>680</v>
      </c>
      <c r="C153" s="44" t="s">
        <v>461</v>
      </c>
      <c r="D153" s="44" t="s">
        <v>681</v>
      </c>
      <c r="E153" s="56">
        <v>39261</v>
      </c>
      <c r="F153" s="44" t="s">
        <v>678</v>
      </c>
      <c r="G153" s="49" t="s">
        <v>254</v>
      </c>
      <c r="H153" s="52" t="s">
        <v>255</v>
      </c>
      <c r="I153" s="58" t="s">
        <v>306</v>
      </c>
      <c r="J153" s="44" t="s">
        <v>307</v>
      </c>
      <c r="K153" s="120">
        <v>10</v>
      </c>
      <c r="L153" s="44" t="s">
        <v>308</v>
      </c>
      <c r="M153" s="44">
        <v>50</v>
      </c>
      <c r="N153" s="49" t="s">
        <v>679</v>
      </c>
      <c r="O153" s="51" t="s">
        <v>309</v>
      </c>
      <c r="P153" s="49" t="s">
        <v>1076</v>
      </c>
      <c r="Q153" s="63" t="s">
        <v>661</v>
      </c>
    </row>
    <row r="154" spans="1:17">
      <c r="A154" s="24" t="s">
        <v>176</v>
      </c>
      <c r="B154" s="44" t="s">
        <v>684</v>
      </c>
      <c r="C154" s="44" t="s">
        <v>685</v>
      </c>
      <c r="D154" s="44" t="s">
        <v>248</v>
      </c>
      <c r="E154" s="56">
        <v>39120</v>
      </c>
      <c r="F154" s="44" t="s">
        <v>682</v>
      </c>
      <c r="G154" s="49" t="s">
        <v>254</v>
      </c>
      <c r="H154" s="52" t="s">
        <v>255</v>
      </c>
      <c r="I154" s="58" t="s">
        <v>306</v>
      </c>
      <c r="J154" s="44" t="s">
        <v>307</v>
      </c>
      <c r="K154" s="120">
        <v>10</v>
      </c>
      <c r="L154" s="44" t="s">
        <v>308</v>
      </c>
      <c r="M154" s="44">
        <v>43</v>
      </c>
      <c r="N154" s="49" t="s">
        <v>683</v>
      </c>
      <c r="O154" s="51" t="s">
        <v>309</v>
      </c>
      <c r="P154" s="49" t="s">
        <v>1077</v>
      </c>
      <c r="Q154" s="63" t="s">
        <v>661</v>
      </c>
    </row>
    <row r="155" spans="1:17">
      <c r="A155" s="24" t="s">
        <v>176</v>
      </c>
      <c r="B155" s="44" t="s">
        <v>688</v>
      </c>
      <c r="C155" s="44" t="s">
        <v>689</v>
      </c>
      <c r="D155" s="44" t="s">
        <v>248</v>
      </c>
      <c r="E155" s="56">
        <v>39188</v>
      </c>
      <c r="F155" s="44" t="s">
        <v>686</v>
      </c>
      <c r="G155" s="49" t="s">
        <v>254</v>
      </c>
      <c r="H155" s="52" t="s">
        <v>255</v>
      </c>
      <c r="I155" s="58" t="s">
        <v>306</v>
      </c>
      <c r="J155" s="44" t="s">
        <v>307</v>
      </c>
      <c r="K155" s="120">
        <v>10</v>
      </c>
      <c r="L155" s="44" t="s">
        <v>311</v>
      </c>
      <c r="M155" s="44">
        <v>37</v>
      </c>
      <c r="N155" s="49" t="s">
        <v>687</v>
      </c>
      <c r="O155" s="51" t="s">
        <v>309</v>
      </c>
      <c r="P155" s="49" t="s">
        <v>1078</v>
      </c>
      <c r="Q155" s="63" t="s">
        <v>661</v>
      </c>
    </row>
    <row r="156" spans="1:17">
      <c r="A156" s="53" t="s">
        <v>176</v>
      </c>
      <c r="B156" s="44" t="s">
        <v>692</v>
      </c>
      <c r="C156" s="44" t="s">
        <v>657</v>
      </c>
      <c r="D156" s="44" t="s">
        <v>357</v>
      </c>
      <c r="E156" s="56">
        <v>39424</v>
      </c>
      <c r="F156" s="44" t="s">
        <v>690</v>
      </c>
      <c r="G156" s="49" t="s">
        <v>254</v>
      </c>
      <c r="H156" s="52" t="s">
        <v>255</v>
      </c>
      <c r="I156" s="58" t="s">
        <v>306</v>
      </c>
      <c r="J156" s="44" t="s">
        <v>307</v>
      </c>
      <c r="K156" s="120">
        <v>10</v>
      </c>
      <c r="L156" s="44" t="s">
        <v>311</v>
      </c>
      <c r="M156" s="44">
        <v>24</v>
      </c>
      <c r="N156" s="49" t="s">
        <v>691</v>
      </c>
      <c r="O156" s="51" t="s">
        <v>309</v>
      </c>
      <c r="P156" s="49" t="s">
        <v>1050</v>
      </c>
      <c r="Q156" s="63" t="s">
        <v>661</v>
      </c>
    </row>
    <row r="157" spans="1:17">
      <c r="A157" s="53" t="s">
        <v>176</v>
      </c>
      <c r="B157" s="64" t="s">
        <v>695</v>
      </c>
      <c r="C157" s="64" t="s">
        <v>594</v>
      </c>
      <c r="D157" s="64" t="s">
        <v>696</v>
      </c>
      <c r="E157" s="56">
        <v>39174</v>
      </c>
      <c r="F157" s="44" t="s">
        <v>693</v>
      </c>
      <c r="G157" s="49" t="s">
        <v>254</v>
      </c>
      <c r="H157" s="52" t="s">
        <v>255</v>
      </c>
      <c r="I157" s="58" t="s">
        <v>306</v>
      </c>
      <c r="J157" s="44" t="s">
        <v>307</v>
      </c>
      <c r="K157" s="120">
        <v>10</v>
      </c>
      <c r="L157" s="121" t="s">
        <v>311</v>
      </c>
      <c r="M157" s="44">
        <v>20</v>
      </c>
      <c r="N157" s="49" t="s">
        <v>694</v>
      </c>
      <c r="O157" s="51" t="s">
        <v>309</v>
      </c>
      <c r="P157" s="49" t="s">
        <v>1079</v>
      </c>
      <c r="Q157" s="63" t="s">
        <v>661</v>
      </c>
    </row>
    <row r="158" spans="1:17">
      <c r="A158" s="64" t="s">
        <v>176</v>
      </c>
      <c r="B158" s="25" t="s">
        <v>850</v>
      </c>
      <c r="C158" s="25" t="s">
        <v>228</v>
      </c>
      <c r="D158" s="25" t="s">
        <v>231</v>
      </c>
      <c r="E158" s="26">
        <v>39119</v>
      </c>
      <c r="F158" s="25" t="s">
        <v>851</v>
      </c>
      <c r="G158" s="49" t="s">
        <v>254</v>
      </c>
      <c r="H158" s="27" t="s">
        <v>255</v>
      </c>
      <c r="I158" s="122" t="s">
        <v>306</v>
      </c>
      <c r="J158" s="25" t="s">
        <v>307</v>
      </c>
      <c r="K158" s="123">
        <v>10</v>
      </c>
      <c r="L158" s="25" t="s">
        <v>311</v>
      </c>
      <c r="M158" s="25">
        <v>41</v>
      </c>
      <c r="N158" s="66" t="s">
        <v>852</v>
      </c>
      <c r="O158" s="83" t="s">
        <v>309</v>
      </c>
      <c r="P158" s="66" t="s">
        <v>1080</v>
      </c>
      <c r="Q158" s="84" t="s">
        <v>661</v>
      </c>
    </row>
    <row r="159" spans="1:17" ht="19.5" thickBot="1">
      <c r="A159" s="64" t="s">
        <v>176</v>
      </c>
      <c r="B159" s="44" t="s">
        <v>699</v>
      </c>
      <c r="C159" s="44" t="s">
        <v>700</v>
      </c>
      <c r="D159" s="44" t="s">
        <v>585</v>
      </c>
      <c r="E159" s="65">
        <v>39408</v>
      </c>
      <c r="F159" s="124" t="s">
        <v>697</v>
      </c>
      <c r="G159" s="49" t="s">
        <v>254</v>
      </c>
      <c r="H159" s="125" t="s">
        <v>255</v>
      </c>
      <c r="I159" s="58" t="s">
        <v>306</v>
      </c>
      <c r="J159" s="44" t="s">
        <v>307</v>
      </c>
      <c r="K159" s="117" t="s">
        <v>15</v>
      </c>
      <c r="L159" s="49" t="s">
        <v>308</v>
      </c>
      <c r="M159" s="45" t="s">
        <v>698</v>
      </c>
      <c r="N159" s="146" t="s">
        <v>1007</v>
      </c>
      <c r="O159" s="51" t="s">
        <v>309</v>
      </c>
      <c r="P159" s="55" t="s">
        <v>1081</v>
      </c>
      <c r="Q159" s="63" t="s">
        <v>661</v>
      </c>
    </row>
    <row r="160" spans="1:17" ht="19.5" thickBot="1">
      <c r="A160" s="64" t="s">
        <v>176</v>
      </c>
      <c r="B160" s="44" t="s">
        <v>702</v>
      </c>
      <c r="C160" s="44" t="s">
        <v>703</v>
      </c>
      <c r="D160" s="44" t="s">
        <v>248</v>
      </c>
      <c r="E160" s="56">
        <v>39197</v>
      </c>
      <c r="F160" s="124" t="s">
        <v>701</v>
      </c>
      <c r="G160" s="49" t="s">
        <v>254</v>
      </c>
      <c r="H160" s="44" t="s">
        <v>255</v>
      </c>
      <c r="I160" s="58" t="s">
        <v>306</v>
      </c>
      <c r="J160" s="44" t="s">
        <v>307</v>
      </c>
      <c r="K160" s="117" t="s">
        <v>15</v>
      </c>
      <c r="L160" s="44" t="s">
        <v>311</v>
      </c>
      <c r="M160" s="44">
        <v>32</v>
      </c>
      <c r="N160" s="146" t="s">
        <v>1008</v>
      </c>
      <c r="O160" s="51" t="s">
        <v>309</v>
      </c>
      <c r="P160" s="140" t="s">
        <v>1082</v>
      </c>
      <c r="Q160" s="63" t="s">
        <v>661</v>
      </c>
    </row>
    <row r="161" spans="1:17" ht="19.5" thickBot="1">
      <c r="A161" s="64" t="s">
        <v>176</v>
      </c>
      <c r="B161" s="44" t="s">
        <v>705</v>
      </c>
      <c r="C161" s="44" t="s">
        <v>706</v>
      </c>
      <c r="D161" s="44" t="s">
        <v>251</v>
      </c>
      <c r="E161" s="56">
        <v>39416</v>
      </c>
      <c r="F161" s="124" t="s">
        <v>704</v>
      </c>
      <c r="G161" s="49" t="s">
        <v>254</v>
      </c>
      <c r="H161" s="44" t="s">
        <v>255</v>
      </c>
      <c r="I161" s="58" t="s">
        <v>306</v>
      </c>
      <c r="J161" s="44" t="s">
        <v>307</v>
      </c>
      <c r="K161" s="117" t="s">
        <v>15</v>
      </c>
      <c r="L161" s="44" t="s">
        <v>308</v>
      </c>
      <c r="M161" s="44">
        <v>46</v>
      </c>
      <c r="N161" s="146" t="s">
        <v>1009</v>
      </c>
      <c r="O161" s="51" t="s">
        <v>309</v>
      </c>
      <c r="P161" s="140" t="s">
        <v>1083</v>
      </c>
      <c r="Q161" s="63" t="s">
        <v>661</v>
      </c>
    </row>
    <row r="162" spans="1:17" ht="19.5" thickBot="1">
      <c r="A162" s="64" t="s">
        <v>176</v>
      </c>
      <c r="B162" s="44" t="s">
        <v>708</v>
      </c>
      <c r="C162" s="44" t="s">
        <v>709</v>
      </c>
      <c r="D162" s="44" t="s">
        <v>242</v>
      </c>
      <c r="E162" s="56">
        <v>39254</v>
      </c>
      <c r="F162" s="124" t="s">
        <v>707</v>
      </c>
      <c r="G162" s="49" t="s">
        <v>254</v>
      </c>
      <c r="H162" s="44" t="s">
        <v>255</v>
      </c>
      <c r="I162" s="58" t="s">
        <v>306</v>
      </c>
      <c r="J162" s="44" t="s">
        <v>307</v>
      </c>
      <c r="K162" s="117" t="s">
        <v>15</v>
      </c>
      <c r="L162" s="44" t="s">
        <v>311</v>
      </c>
      <c r="M162" s="44">
        <v>41</v>
      </c>
      <c r="N162" s="146" t="s">
        <v>1010</v>
      </c>
      <c r="O162" s="51" t="s">
        <v>309</v>
      </c>
      <c r="P162" s="140" t="s">
        <v>1056</v>
      </c>
      <c r="Q162" s="63" t="s">
        <v>661</v>
      </c>
    </row>
    <row r="163" spans="1:17" ht="19.5" thickBot="1">
      <c r="A163" s="64" t="s">
        <v>176</v>
      </c>
      <c r="B163" s="44" t="s">
        <v>711</v>
      </c>
      <c r="C163" s="44" t="s">
        <v>709</v>
      </c>
      <c r="D163" s="44" t="s">
        <v>373</v>
      </c>
      <c r="E163" s="56">
        <v>39280</v>
      </c>
      <c r="F163" s="124" t="s">
        <v>710</v>
      </c>
      <c r="G163" s="49" t="s">
        <v>254</v>
      </c>
      <c r="H163" s="44" t="s">
        <v>255</v>
      </c>
      <c r="I163" s="58" t="s">
        <v>306</v>
      </c>
      <c r="J163" s="44" t="s">
        <v>307</v>
      </c>
      <c r="K163" s="117" t="s">
        <v>15</v>
      </c>
      <c r="L163" s="44" t="s">
        <v>311</v>
      </c>
      <c r="M163" s="44">
        <v>27</v>
      </c>
      <c r="N163" s="146" t="s">
        <v>1011</v>
      </c>
      <c r="O163" s="51" t="s">
        <v>309</v>
      </c>
      <c r="P163" s="140" t="s">
        <v>1084</v>
      </c>
      <c r="Q163" s="63" t="s">
        <v>661</v>
      </c>
    </row>
    <row r="164" spans="1:17">
      <c r="A164" s="64" t="s">
        <v>176</v>
      </c>
      <c r="B164" s="25" t="s">
        <v>853</v>
      </c>
      <c r="C164" s="25" t="s">
        <v>854</v>
      </c>
      <c r="D164" s="25" t="s">
        <v>585</v>
      </c>
      <c r="E164" s="26">
        <v>39428</v>
      </c>
      <c r="F164" s="25" t="s">
        <v>855</v>
      </c>
      <c r="G164" s="49" t="s">
        <v>254</v>
      </c>
      <c r="H164" s="27" t="s">
        <v>255</v>
      </c>
      <c r="I164" s="122" t="s">
        <v>306</v>
      </c>
      <c r="J164" s="25" t="s">
        <v>307</v>
      </c>
      <c r="K164" s="123">
        <v>10</v>
      </c>
      <c r="L164" s="25" t="s">
        <v>308</v>
      </c>
      <c r="M164" s="25">
        <v>42</v>
      </c>
      <c r="N164" s="66" t="s">
        <v>856</v>
      </c>
      <c r="O164" s="83" t="s">
        <v>309</v>
      </c>
      <c r="P164" s="66" t="s">
        <v>1085</v>
      </c>
      <c r="Q164" s="84" t="s">
        <v>661</v>
      </c>
    </row>
    <row r="165" spans="1:17">
      <c r="A165" s="24" t="s">
        <v>176</v>
      </c>
      <c r="B165" s="66" t="s">
        <v>396</v>
      </c>
      <c r="C165" s="66" t="s">
        <v>714</v>
      </c>
      <c r="D165" s="67" t="s">
        <v>317</v>
      </c>
      <c r="E165" s="67" t="s">
        <v>715</v>
      </c>
      <c r="F165" s="66" t="s">
        <v>716</v>
      </c>
      <c r="G165" s="49" t="s">
        <v>254</v>
      </c>
      <c r="H165" s="68" t="s">
        <v>255</v>
      </c>
      <c r="I165" s="66" t="s">
        <v>717</v>
      </c>
      <c r="J165" s="66" t="s">
        <v>718</v>
      </c>
      <c r="K165" s="86">
        <v>11</v>
      </c>
      <c r="L165" s="44" t="s">
        <v>315</v>
      </c>
      <c r="M165" s="66" t="s">
        <v>536</v>
      </c>
      <c r="N165" s="66" t="s">
        <v>719</v>
      </c>
      <c r="O165" s="66" t="s">
        <v>309</v>
      </c>
      <c r="P165" s="126" t="s">
        <v>400</v>
      </c>
      <c r="Q165" s="127" t="s">
        <v>309</v>
      </c>
    </row>
    <row r="166" spans="1:17">
      <c r="A166" s="24" t="s">
        <v>176</v>
      </c>
      <c r="B166" s="69" t="s">
        <v>720</v>
      </c>
      <c r="C166" s="69" t="s">
        <v>212</v>
      </c>
      <c r="D166" s="70" t="s">
        <v>232</v>
      </c>
      <c r="E166" s="70" t="s">
        <v>721</v>
      </c>
      <c r="F166" s="69"/>
      <c r="G166" s="49" t="s">
        <v>254</v>
      </c>
      <c r="H166" s="68" t="s">
        <v>255</v>
      </c>
      <c r="I166" s="66" t="s">
        <v>717</v>
      </c>
      <c r="J166" s="69" t="s">
        <v>718</v>
      </c>
      <c r="K166" s="128">
        <v>11</v>
      </c>
      <c r="L166" s="44" t="s">
        <v>315</v>
      </c>
      <c r="M166" s="69" t="s">
        <v>536</v>
      </c>
      <c r="N166" s="69" t="s">
        <v>722</v>
      </c>
      <c r="O166" s="66" t="s">
        <v>309</v>
      </c>
      <c r="P166" s="126" t="s">
        <v>723</v>
      </c>
      <c r="Q166" s="127" t="s">
        <v>309</v>
      </c>
    </row>
    <row r="167" spans="1:17">
      <c r="A167" s="24" t="s">
        <v>176</v>
      </c>
      <c r="B167" s="66" t="s">
        <v>724</v>
      </c>
      <c r="C167" s="66" t="s">
        <v>725</v>
      </c>
      <c r="D167" s="67" t="s">
        <v>238</v>
      </c>
      <c r="E167" s="66" t="s">
        <v>726</v>
      </c>
      <c r="F167" s="66" t="s">
        <v>727</v>
      </c>
      <c r="G167" s="49" t="s">
        <v>254</v>
      </c>
      <c r="H167" s="68" t="s">
        <v>255</v>
      </c>
      <c r="I167" s="66" t="s">
        <v>717</v>
      </c>
      <c r="J167" s="66" t="s">
        <v>718</v>
      </c>
      <c r="K167" s="86">
        <v>11</v>
      </c>
      <c r="L167" s="44" t="s">
        <v>315</v>
      </c>
      <c r="M167" s="66" t="s">
        <v>536</v>
      </c>
      <c r="N167" s="66" t="s">
        <v>728</v>
      </c>
      <c r="O167" s="66" t="s">
        <v>309</v>
      </c>
      <c r="P167" s="129" t="s">
        <v>729</v>
      </c>
      <c r="Q167" s="127" t="s">
        <v>309</v>
      </c>
    </row>
    <row r="168" spans="1:17">
      <c r="A168" s="24" t="s">
        <v>176</v>
      </c>
      <c r="B168" s="66" t="s">
        <v>730</v>
      </c>
      <c r="C168" s="66" t="s">
        <v>731</v>
      </c>
      <c r="D168" s="67" t="s">
        <v>232</v>
      </c>
      <c r="E168" s="66" t="s">
        <v>732</v>
      </c>
      <c r="F168" s="66" t="s">
        <v>733</v>
      </c>
      <c r="G168" s="49" t="s">
        <v>254</v>
      </c>
      <c r="H168" s="68" t="s">
        <v>255</v>
      </c>
      <c r="I168" s="66" t="s">
        <v>717</v>
      </c>
      <c r="J168" s="66" t="s">
        <v>718</v>
      </c>
      <c r="K168" s="86">
        <v>11</v>
      </c>
      <c r="L168" s="44" t="s">
        <v>308</v>
      </c>
      <c r="M168" s="66" t="s">
        <v>849</v>
      </c>
      <c r="N168" s="66" t="s">
        <v>734</v>
      </c>
      <c r="O168" s="66" t="s">
        <v>309</v>
      </c>
      <c r="P168" s="66" t="s">
        <v>735</v>
      </c>
      <c r="Q168" s="127" t="s">
        <v>309</v>
      </c>
    </row>
    <row r="169" spans="1:17">
      <c r="A169" s="24" t="s">
        <v>176</v>
      </c>
      <c r="B169" s="66" t="s">
        <v>736</v>
      </c>
      <c r="C169" s="66" t="s">
        <v>737</v>
      </c>
      <c r="D169" s="67" t="s">
        <v>363</v>
      </c>
      <c r="E169" s="66" t="s">
        <v>738</v>
      </c>
      <c r="F169" s="66" t="s">
        <v>739</v>
      </c>
      <c r="G169" s="49" t="s">
        <v>254</v>
      </c>
      <c r="H169" s="68" t="s">
        <v>255</v>
      </c>
      <c r="I169" s="66" t="s">
        <v>717</v>
      </c>
      <c r="J169" s="66" t="s">
        <v>718</v>
      </c>
      <c r="K169" s="86">
        <v>11</v>
      </c>
      <c r="L169" s="44" t="s">
        <v>315</v>
      </c>
      <c r="M169" s="66" t="s">
        <v>882</v>
      </c>
      <c r="N169" s="66" t="s">
        <v>740</v>
      </c>
      <c r="O169" s="66" t="s">
        <v>309</v>
      </c>
      <c r="P169" s="66" t="s">
        <v>741</v>
      </c>
      <c r="Q169" s="127" t="s">
        <v>309</v>
      </c>
    </row>
    <row r="170" spans="1:17">
      <c r="A170" s="24" t="s">
        <v>176</v>
      </c>
      <c r="B170" s="129" t="s">
        <v>192</v>
      </c>
      <c r="C170" s="129" t="s">
        <v>742</v>
      </c>
      <c r="D170" s="129" t="s">
        <v>232</v>
      </c>
      <c r="E170" s="129" t="s">
        <v>743</v>
      </c>
      <c r="F170" s="129" t="s">
        <v>744</v>
      </c>
      <c r="G170" s="49" t="s">
        <v>254</v>
      </c>
      <c r="H170" s="68" t="s">
        <v>255</v>
      </c>
      <c r="I170" s="66" t="s">
        <v>717</v>
      </c>
      <c r="J170" s="66" t="s">
        <v>718</v>
      </c>
      <c r="K170" s="86">
        <v>11</v>
      </c>
      <c r="L170" s="44" t="s">
        <v>315</v>
      </c>
      <c r="M170" s="66" t="s">
        <v>883</v>
      </c>
      <c r="N170" s="66" t="s">
        <v>745</v>
      </c>
      <c r="O170" s="66" t="s">
        <v>309</v>
      </c>
      <c r="P170" s="66" t="s">
        <v>746</v>
      </c>
      <c r="Q170" s="127" t="s">
        <v>309</v>
      </c>
    </row>
    <row r="171" spans="1:17">
      <c r="A171" s="24" t="s">
        <v>176</v>
      </c>
      <c r="B171" s="129" t="s">
        <v>747</v>
      </c>
      <c r="C171" s="129" t="s">
        <v>748</v>
      </c>
      <c r="D171" s="129" t="s">
        <v>249</v>
      </c>
      <c r="E171" s="129" t="s">
        <v>749</v>
      </c>
      <c r="F171" s="129" t="s">
        <v>750</v>
      </c>
      <c r="G171" s="49" t="s">
        <v>254</v>
      </c>
      <c r="H171" s="68" t="s">
        <v>255</v>
      </c>
      <c r="I171" s="66" t="s">
        <v>717</v>
      </c>
      <c r="J171" s="66" t="s">
        <v>718</v>
      </c>
      <c r="K171" s="86">
        <v>11</v>
      </c>
      <c r="L171" s="44" t="s">
        <v>315</v>
      </c>
      <c r="M171" s="66" t="s">
        <v>882</v>
      </c>
      <c r="N171" s="66" t="s">
        <v>751</v>
      </c>
      <c r="O171" s="66" t="s">
        <v>309</v>
      </c>
      <c r="P171" s="66" t="s">
        <v>752</v>
      </c>
      <c r="Q171" s="127" t="s">
        <v>309</v>
      </c>
    </row>
    <row r="172" spans="1:17">
      <c r="A172" s="24" t="s">
        <v>176</v>
      </c>
      <c r="B172" s="71" t="s">
        <v>753</v>
      </c>
      <c r="C172" s="71" t="s">
        <v>397</v>
      </c>
      <c r="D172" s="72" t="s">
        <v>238</v>
      </c>
      <c r="E172" s="71" t="s">
        <v>754</v>
      </c>
      <c r="F172" s="71" t="s">
        <v>755</v>
      </c>
      <c r="G172" s="49" t="s">
        <v>254</v>
      </c>
      <c r="H172" s="73" t="s">
        <v>255</v>
      </c>
      <c r="I172" s="71" t="s">
        <v>717</v>
      </c>
      <c r="J172" s="71" t="s">
        <v>718</v>
      </c>
      <c r="K172" s="130">
        <v>11</v>
      </c>
      <c r="L172" s="44" t="s">
        <v>315</v>
      </c>
      <c r="M172" s="71" t="s">
        <v>882</v>
      </c>
      <c r="N172" s="71" t="s">
        <v>756</v>
      </c>
      <c r="O172" s="66" t="s">
        <v>309</v>
      </c>
      <c r="P172" s="71" t="s">
        <v>757</v>
      </c>
      <c r="Q172" s="127" t="s">
        <v>309</v>
      </c>
    </row>
    <row r="173" spans="1:17">
      <c r="A173" s="24" t="s">
        <v>176</v>
      </c>
      <c r="B173" s="131" t="s">
        <v>758</v>
      </c>
      <c r="C173" s="131" t="s">
        <v>316</v>
      </c>
      <c r="D173" s="131" t="s">
        <v>305</v>
      </c>
      <c r="E173" s="132">
        <v>39101</v>
      </c>
      <c r="F173" s="131" t="s">
        <v>759</v>
      </c>
      <c r="G173" s="49" t="s">
        <v>254</v>
      </c>
      <c r="H173" s="68" t="s">
        <v>255</v>
      </c>
      <c r="I173" s="25" t="s">
        <v>717</v>
      </c>
      <c r="J173" s="25" t="s">
        <v>718</v>
      </c>
      <c r="K173" s="25">
        <v>11</v>
      </c>
      <c r="L173" s="44" t="s">
        <v>315</v>
      </c>
      <c r="M173" s="25">
        <v>34</v>
      </c>
      <c r="N173" s="66" t="s">
        <v>1012</v>
      </c>
      <c r="O173" s="66" t="s">
        <v>309</v>
      </c>
      <c r="P173" s="66" t="s">
        <v>1086</v>
      </c>
      <c r="Q173" s="127" t="s">
        <v>309</v>
      </c>
    </row>
    <row r="174" spans="1:17">
      <c r="A174" s="24" t="s">
        <v>176</v>
      </c>
      <c r="B174" s="25" t="s">
        <v>760</v>
      </c>
      <c r="C174" s="25" t="s">
        <v>310</v>
      </c>
      <c r="D174" s="74" t="s">
        <v>761</v>
      </c>
      <c r="E174" s="26">
        <v>39139</v>
      </c>
      <c r="F174" s="25" t="s">
        <v>762</v>
      </c>
      <c r="G174" s="49" t="s">
        <v>254</v>
      </c>
      <c r="H174" s="68" t="s">
        <v>255</v>
      </c>
      <c r="I174" s="25" t="s">
        <v>717</v>
      </c>
      <c r="J174" s="25" t="s">
        <v>718</v>
      </c>
      <c r="K174" s="25">
        <v>11</v>
      </c>
      <c r="L174" s="44" t="s">
        <v>308</v>
      </c>
      <c r="M174" s="25">
        <v>25</v>
      </c>
      <c r="N174" s="66" t="s">
        <v>1013</v>
      </c>
      <c r="O174" s="66" t="s">
        <v>309</v>
      </c>
      <c r="P174" s="66" t="s">
        <v>1087</v>
      </c>
      <c r="Q174" s="127" t="s">
        <v>309</v>
      </c>
    </row>
    <row r="175" spans="1:17">
      <c r="A175" s="24" t="s">
        <v>176</v>
      </c>
      <c r="B175" s="66" t="s">
        <v>763</v>
      </c>
      <c r="C175" s="66" t="s">
        <v>764</v>
      </c>
      <c r="D175" s="67" t="s">
        <v>345</v>
      </c>
      <c r="E175" s="66" t="s">
        <v>765</v>
      </c>
      <c r="F175" s="66" t="s">
        <v>766</v>
      </c>
      <c r="G175" s="49" t="s">
        <v>254</v>
      </c>
      <c r="H175" s="68" t="s">
        <v>255</v>
      </c>
      <c r="I175" s="25" t="s">
        <v>717</v>
      </c>
      <c r="J175" s="25" t="s">
        <v>718</v>
      </c>
      <c r="K175" s="25">
        <v>11</v>
      </c>
      <c r="L175" s="44" t="s">
        <v>315</v>
      </c>
      <c r="M175" s="25">
        <v>35</v>
      </c>
      <c r="N175" s="66" t="s">
        <v>1014</v>
      </c>
      <c r="O175" s="75" t="s">
        <v>767</v>
      </c>
      <c r="P175" s="66" t="s">
        <v>1088</v>
      </c>
      <c r="Q175" s="127" t="s">
        <v>309</v>
      </c>
    </row>
    <row r="176" spans="1:17">
      <c r="A176" s="24" t="s">
        <v>176</v>
      </c>
      <c r="B176" s="25" t="s">
        <v>768</v>
      </c>
      <c r="C176" s="25" t="s">
        <v>769</v>
      </c>
      <c r="D176" s="74" t="s">
        <v>238</v>
      </c>
      <c r="E176" s="26">
        <v>38906</v>
      </c>
      <c r="F176" s="25" t="s">
        <v>770</v>
      </c>
      <c r="G176" s="49" t="s">
        <v>254</v>
      </c>
      <c r="H176" s="68" t="s">
        <v>255</v>
      </c>
      <c r="I176" s="25" t="s">
        <v>717</v>
      </c>
      <c r="J176" s="25" t="s">
        <v>718</v>
      </c>
      <c r="K176" s="25">
        <v>11</v>
      </c>
      <c r="L176" s="44" t="s">
        <v>315</v>
      </c>
      <c r="M176" s="25">
        <v>35</v>
      </c>
      <c r="N176" s="66" t="s">
        <v>1015</v>
      </c>
      <c r="O176" s="25" t="s">
        <v>309</v>
      </c>
      <c r="P176" s="66" t="s">
        <v>1089</v>
      </c>
      <c r="Q176" s="127" t="s">
        <v>309</v>
      </c>
    </row>
    <row r="177" spans="1:17">
      <c r="A177" s="24" t="s">
        <v>176</v>
      </c>
      <c r="B177" s="25" t="s">
        <v>771</v>
      </c>
      <c r="C177" s="25" t="s">
        <v>731</v>
      </c>
      <c r="D177" s="25" t="s">
        <v>363</v>
      </c>
      <c r="E177" s="26">
        <v>39112</v>
      </c>
      <c r="F177" s="25" t="s">
        <v>772</v>
      </c>
      <c r="G177" s="49" t="s">
        <v>254</v>
      </c>
      <c r="H177" s="68" t="s">
        <v>255</v>
      </c>
      <c r="I177" s="25" t="s">
        <v>717</v>
      </c>
      <c r="J177" s="25" t="s">
        <v>718</v>
      </c>
      <c r="K177" s="25">
        <v>11</v>
      </c>
      <c r="L177" s="44" t="s">
        <v>308</v>
      </c>
      <c r="M177" s="25">
        <v>30</v>
      </c>
      <c r="N177" s="66" t="s">
        <v>1016</v>
      </c>
      <c r="O177" s="25" t="s">
        <v>309</v>
      </c>
      <c r="P177" s="66" t="s">
        <v>1090</v>
      </c>
      <c r="Q177" s="127" t="s">
        <v>309</v>
      </c>
    </row>
    <row r="178" spans="1:17">
      <c r="A178" s="24" t="s">
        <v>176</v>
      </c>
      <c r="B178" s="77" t="s">
        <v>858</v>
      </c>
      <c r="C178" s="77" t="s">
        <v>397</v>
      </c>
      <c r="D178" s="77" t="s">
        <v>239</v>
      </c>
      <c r="E178" s="85">
        <v>39722</v>
      </c>
      <c r="F178" s="66" t="s">
        <v>859</v>
      </c>
      <c r="G178" s="49" t="s">
        <v>254</v>
      </c>
      <c r="H178" s="103" t="s">
        <v>255</v>
      </c>
      <c r="I178" s="122" t="s">
        <v>306</v>
      </c>
      <c r="J178" s="25" t="s">
        <v>307</v>
      </c>
      <c r="K178" s="78" t="s">
        <v>857</v>
      </c>
      <c r="L178" s="66" t="s">
        <v>311</v>
      </c>
      <c r="M178" s="68" t="s">
        <v>881</v>
      </c>
      <c r="N178" s="66" t="s">
        <v>860</v>
      </c>
      <c r="O178" s="83" t="s">
        <v>309</v>
      </c>
      <c r="P178" s="142" t="s">
        <v>1091</v>
      </c>
      <c r="Q178" s="84" t="s">
        <v>661</v>
      </c>
    </row>
    <row r="179" spans="1:17">
      <c r="A179" s="24" t="s">
        <v>176</v>
      </c>
      <c r="B179" s="77" t="s">
        <v>861</v>
      </c>
      <c r="C179" s="77" t="s">
        <v>862</v>
      </c>
      <c r="D179" s="77" t="s">
        <v>514</v>
      </c>
      <c r="E179" s="85">
        <v>40206</v>
      </c>
      <c r="F179" s="66" t="s">
        <v>863</v>
      </c>
      <c r="G179" s="49" t="s">
        <v>254</v>
      </c>
      <c r="H179" s="103" t="s">
        <v>255</v>
      </c>
      <c r="I179" s="122" t="s">
        <v>306</v>
      </c>
      <c r="J179" s="25" t="s">
        <v>307</v>
      </c>
      <c r="K179" s="78" t="s">
        <v>857</v>
      </c>
      <c r="L179" s="66" t="s">
        <v>311</v>
      </c>
      <c r="M179" s="68" t="s">
        <v>313</v>
      </c>
      <c r="N179" s="66" t="s">
        <v>860</v>
      </c>
      <c r="O179" s="83" t="s">
        <v>309</v>
      </c>
      <c r="P179" s="142" t="s">
        <v>1072</v>
      </c>
      <c r="Q179" s="84" t="s">
        <v>661</v>
      </c>
    </row>
    <row r="180" spans="1:17">
      <c r="A180" s="24" t="s">
        <v>176</v>
      </c>
      <c r="B180" s="25" t="s">
        <v>864</v>
      </c>
      <c r="C180" s="25" t="s">
        <v>865</v>
      </c>
      <c r="D180" s="25" t="s">
        <v>234</v>
      </c>
      <c r="E180" s="26">
        <v>40171</v>
      </c>
      <c r="F180" s="25" t="s">
        <v>866</v>
      </c>
      <c r="G180" s="49" t="s">
        <v>254</v>
      </c>
      <c r="H180" s="27" t="s">
        <v>255</v>
      </c>
      <c r="I180" s="122" t="s">
        <v>306</v>
      </c>
      <c r="J180" s="25" t="s">
        <v>307</v>
      </c>
      <c r="K180" s="78" t="s">
        <v>857</v>
      </c>
      <c r="L180" s="66" t="s">
        <v>311</v>
      </c>
      <c r="M180" s="25">
        <v>11</v>
      </c>
      <c r="N180" s="66" t="s">
        <v>1017</v>
      </c>
      <c r="O180" s="83" t="s">
        <v>309</v>
      </c>
      <c r="P180" s="66" t="s">
        <v>1074</v>
      </c>
      <c r="Q180" s="84" t="s">
        <v>661</v>
      </c>
    </row>
    <row r="181" spans="1:17">
      <c r="A181" s="24" t="s">
        <v>176</v>
      </c>
      <c r="B181" s="25" t="s">
        <v>867</v>
      </c>
      <c r="C181" s="25" t="s">
        <v>209</v>
      </c>
      <c r="D181" s="25" t="s">
        <v>232</v>
      </c>
      <c r="E181" s="26">
        <v>40134</v>
      </c>
      <c r="F181" s="25" t="s">
        <v>868</v>
      </c>
      <c r="G181" s="49" t="s">
        <v>254</v>
      </c>
      <c r="H181" s="27" t="s">
        <v>255</v>
      </c>
      <c r="I181" s="122" t="s">
        <v>306</v>
      </c>
      <c r="J181" s="25" t="s">
        <v>307</v>
      </c>
      <c r="K181" s="78" t="s">
        <v>857</v>
      </c>
      <c r="L181" s="66" t="s">
        <v>311</v>
      </c>
      <c r="M181" s="25">
        <v>8</v>
      </c>
      <c r="N181" s="66" t="s">
        <v>1018</v>
      </c>
      <c r="O181" s="83" t="s">
        <v>309</v>
      </c>
      <c r="P181" s="66" t="s">
        <v>1080</v>
      </c>
      <c r="Q181" s="84" t="s">
        <v>661</v>
      </c>
    </row>
    <row r="182" spans="1:17">
      <c r="A182" s="24" t="s">
        <v>176</v>
      </c>
      <c r="B182" s="25" t="s">
        <v>869</v>
      </c>
      <c r="C182" s="25" t="s">
        <v>228</v>
      </c>
      <c r="D182" s="25" t="s">
        <v>248</v>
      </c>
      <c r="E182" s="26">
        <v>39975</v>
      </c>
      <c r="F182" s="25" t="s">
        <v>870</v>
      </c>
      <c r="G182" s="49" t="s">
        <v>254</v>
      </c>
      <c r="H182" s="27" t="s">
        <v>255</v>
      </c>
      <c r="I182" s="122" t="s">
        <v>306</v>
      </c>
      <c r="J182" s="25" t="s">
        <v>307</v>
      </c>
      <c r="K182" s="78" t="s">
        <v>857</v>
      </c>
      <c r="L182" s="66" t="s">
        <v>311</v>
      </c>
      <c r="M182" s="25">
        <v>19</v>
      </c>
      <c r="N182" s="66" t="s">
        <v>1019</v>
      </c>
      <c r="O182" s="83" t="s">
        <v>309</v>
      </c>
      <c r="P182" s="66" t="s">
        <v>1077</v>
      </c>
      <c r="Q182" s="84" t="s">
        <v>661</v>
      </c>
    </row>
    <row r="183" spans="1:17">
      <c r="A183" s="24" t="s">
        <v>176</v>
      </c>
      <c r="B183" s="25" t="s">
        <v>871</v>
      </c>
      <c r="C183" s="25" t="s">
        <v>461</v>
      </c>
      <c r="D183" s="25" t="s">
        <v>235</v>
      </c>
      <c r="E183" s="26">
        <v>40136</v>
      </c>
      <c r="F183" s="25" t="s">
        <v>872</v>
      </c>
      <c r="G183" s="49" t="s">
        <v>254</v>
      </c>
      <c r="H183" s="27" t="s">
        <v>255</v>
      </c>
      <c r="I183" s="122" t="s">
        <v>306</v>
      </c>
      <c r="J183" s="25" t="s">
        <v>307</v>
      </c>
      <c r="K183" s="78" t="s">
        <v>857</v>
      </c>
      <c r="L183" s="66" t="s">
        <v>311</v>
      </c>
      <c r="M183" s="25">
        <v>22</v>
      </c>
      <c r="N183" s="66" t="s">
        <v>1020</v>
      </c>
      <c r="O183" s="83" t="s">
        <v>309</v>
      </c>
      <c r="P183" s="66" t="s">
        <v>1078</v>
      </c>
      <c r="Q183" s="84" t="s">
        <v>661</v>
      </c>
    </row>
    <row r="184" spans="1:17">
      <c r="A184" s="24" t="s">
        <v>176</v>
      </c>
      <c r="B184" s="25" t="s">
        <v>873</v>
      </c>
      <c r="C184" s="25" t="s">
        <v>229</v>
      </c>
      <c r="D184" s="25" t="s">
        <v>874</v>
      </c>
      <c r="E184" s="26">
        <v>40046</v>
      </c>
      <c r="F184" s="25" t="s">
        <v>875</v>
      </c>
      <c r="G184" s="49" t="s">
        <v>254</v>
      </c>
      <c r="H184" s="27" t="s">
        <v>255</v>
      </c>
      <c r="I184" s="122" t="s">
        <v>306</v>
      </c>
      <c r="J184" s="25" t="s">
        <v>307</v>
      </c>
      <c r="K184" s="78" t="s">
        <v>857</v>
      </c>
      <c r="L184" s="66" t="s">
        <v>311</v>
      </c>
      <c r="M184" s="25">
        <v>19</v>
      </c>
      <c r="N184" s="66" t="s">
        <v>1021</v>
      </c>
      <c r="O184" s="83" t="s">
        <v>309</v>
      </c>
      <c r="P184" s="66" t="s">
        <v>1092</v>
      </c>
      <c r="Q184" s="84" t="s">
        <v>661</v>
      </c>
    </row>
    <row r="185" spans="1:17">
      <c r="A185" s="24" t="s">
        <v>176</v>
      </c>
      <c r="B185" s="25" t="s">
        <v>876</v>
      </c>
      <c r="C185" s="25" t="s">
        <v>764</v>
      </c>
      <c r="D185" s="25" t="s">
        <v>242</v>
      </c>
      <c r="E185" s="26">
        <v>39958</v>
      </c>
      <c r="F185" s="25" t="s">
        <v>877</v>
      </c>
      <c r="G185" s="49" t="s">
        <v>254</v>
      </c>
      <c r="H185" s="27" t="s">
        <v>255</v>
      </c>
      <c r="I185" s="122" t="s">
        <v>306</v>
      </c>
      <c r="J185" s="25" t="s">
        <v>307</v>
      </c>
      <c r="K185" s="78" t="s">
        <v>857</v>
      </c>
      <c r="L185" s="66" t="s">
        <v>311</v>
      </c>
      <c r="M185" s="25">
        <v>18</v>
      </c>
      <c r="N185" s="66" t="s">
        <v>1023</v>
      </c>
      <c r="O185" s="83" t="s">
        <v>309</v>
      </c>
      <c r="P185" s="66" t="s">
        <v>1079</v>
      </c>
      <c r="Q185" s="84" t="s">
        <v>661</v>
      </c>
    </row>
    <row r="186" spans="1:17">
      <c r="A186" s="24" t="s">
        <v>176</v>
      </c>
      <c r="B186" s="25" t="s">
        <v>878</v>
      </c>
      <c r="C186" s="25" t="s">
        <v>879</v>
      </c>
      <c r="D186" s="25" t="s">
        <v>244</v>
      </c>
      <c r="E186" s="26">
        <v>40060</v>
      </c>
      <c r="F186" s="25" t="s">
        <v>880</v>
      </c>
      <c r="G186" s="49" t="s">
        <v>254</v>
      </c>
      <c r="H186" s="27" t="s">
        <v>255</v>
      </c>
      <c r="I186" s="122" t="s">
        <v>306</v>
      </c>
      <c r="J186" s="25" t="s">
        <v>307</v>
      </c>
      <c r="K186" s="78" t="s">
        <v>857</v>
      </c>
      <c r="L186" s="66" t="s">
        <v>311</v>
      </c>
      <c r="M186" s="25">
        <v>8</v>
      </c>
      <c r="N186" s="66" t="s">
        <v>1022</v>
      </c>
      <c r="O186" s="83" t="s">
        <v>309</v>
      </c>
      <c r="P186" s="66" t="s">
        <v>1093</v>
      </c>
      <c r="Q186" s="84" t="s">
        <v>661</v>
      </c>
    </row>
    <row r="187" spans="1:17">
      <c r="A187" s="77" t="s">
        <v>176</v>
      </c>
      <c r="B187" s="25" t="s">
        <v>884</v>
      </c>
      <c r="C187" s="25" t="s">
        <v>372</v>
      </c>
      <c r="D187" s="25" t="s">
        <v>318</v>
      </c>
      <c r="E187" s="26">
        <v>40004</v>
      </c>
      <c r="F187" s="25" t="s">
        <v>885</v>
      </c>
      <c r="G187" s="49" t="s">
        <v>254</v>
      </c>
      <c r="H187" s="27" t="s">
        <v>255</v>
      </c>
      <c r="I187" s="122" t="s">
        <v>306</v>
      </c>
      <c r="J187" s="25" t="s">
        <v>307</v>
      </c>
      <c r="K187" s="78" t="s">
        <v>857</v>
      </c>
      <c r="L187" s="66" t="s">
        <v>311</v>
      </c>
      <c r="M187" s="102">
        <v>13</v>
      </c>
      <c r="N187" s="66" t="s">
        <v>1120</v>
      </c>
      <c r="O187" s="25" t="s">
        <v>309</v>
      </c>
      <c r="P187" s="66" t="s">
        <v>1094</v>
      </c>
      <c r="Q187" s="25" t="s">
        <v>309</v>
      </c>
    </row>
    <row r="188" spans="1:17">
      <c r="A188" s="77" t="s">
        <v>176</v>
      </c>
      <c r="B188" s="25" t="s">
        <v>886</v>
      </c>
      <c r="C188" s="25" t="s">
        <v>471</v>
      </c>
      <c r="D188" s="25" t="s">
        <v>525</v>
      </c>
      <c r="E188" s="26">
        <v>40104</v>
      </c>
      <c r="F188" s="25" t="s">
        <v>887</v>
      </c>
      <c r="G188" s="49" t="s">
        <v>254</v>
      </c>
      <c r="H188" s="27" t="s">
        <v>255</v>
      </c>
      <c r="I188" s="122" t="s">
        <v>306</v>
      </c>
      <c r="J188" s="25" t="s">
        <v>307</v>
      </c>
      <c r="K188" s="78" t="s">
        <v>857</v>
      </c>
      <c r="L188" s="66" t="s">
        <v>311</v>
      </c>
      <c r="M188" s="102">
        <v>6</v>
      </c>
      <c r="N188" s="66" t="s">
        <v>1121</v>
      </c>
      <c r="O188" s="25" t="s">
        <v>309</v>
      </c>
      <c r="P188" s="66" t="s">
        <v>1095</v>
      </c>
      <c r="Q188" s="25" t="s">
        <v>309</v>
      </c>
    </row>
    <row r="189" spans="1:17">
      <c r="A189" s="77" t="s">
        <v>176</v>
      </c>
      <c r="B189" s="121" t="s">
        <v>888</v>
      </c>
      <c r="C189" s="121" t="s">
        <v>796</v>
      </c>
      <c r="D189" s="121" t="s">
        <v>238</v>
      </c>
      <c r="E189" s="132" t="s">
        <v>889</v>
      </c>
      <c r="F189" s="131" t="s">
        <v>890</v>
      </c>
      <c r="G189" s="49" t="s">
        <v>254</v>
      </c>
      <c r="H189" s="27" t="s">
        <v>255</v>
      </c>
      <c r="I189" s="122" t="s">
        <v>306</v>
      </c>
      <c r="J189" s="25" t="s">
        <v>307</v>
      </c>
      <c r="K189" s="78" t="s">
        <v>857</v>
      </c>
      <c r="L189" s="66" t="s">
        <v>311</v>
      </c>
      <c r="M189" s="102">
        <v>7</v>
      </c>
      <c r="N189" s="66" t="s">
        <v>1122</v>
      </c>
      <c r="O189" s="25" t="s">
        <v>309</v>
      </c>
      <c r="P189" s="66" t="s">
        <v>1096</v>
      </c>
      <c r="Q189" s="25" t="s">
        <v>309</v>
      </c>
    </row>
    <row r="190" spans="1:17">
      <c r="A190" s="77" t="s">
        <v>176</v>
      </c>
      <c r="B190" s="25" t="s">
        <v>891</v>
      </c>
      <c r="C190" s="25" t="s">
        <v>599</v>
      </c>
      <c r="D190" s="25" t="s">
        <v>243</v>
      </c>
      <c r="E190" s="26">
        <v>40153</v>
      </c>
      <c r="F190" s="25" t="s">
        <v>892</v>
      </c>
      <c r="G190" s="49" t="s">
        <v>254</v>
      </c>
      <c r="H190" s="27" t="s">
        <v>255</v>
      </c>
      <c r="I190" s="122" t="s">
        <v>306</v>
      </c>
      <c r="J190" s="25" t="s">
        <v>307</v>
      </c>
      <c r="K190" s="78" t="s">
        <v>857</v>
      </c>
      <c r="L190" s="66" t="s">
        <v>311</v>
      </c>
      <c r="M190" s="102">
        <v>18</v>
      </c>
      <c r="N190" s="66" t="s">
        <v>1123</v>
      </c>
      <c r="O190" s="25" t="s">
        <v>309</v>
      </c>
      <c r="P190" s="66" t="s">
        <v>1097</v>
      </c>
      <c r="Q190" s="25" t="s">
        <v>309</v>
      </c>
    </row>
    <row r="191" spans="1:17">
      <c r="A191" s="77" t="s">
        <v>176</v>
      </c>
      <c r="B191" s="25" t="s">
        <v>893</v>
      </c>
      <c r="C191" s="25" t="s">
        <v>894</v>
      </c>
      <c r="D191" s="25" t="s">
        <v>248</v>
      </c>
      <c r="E191" s="26">
        <v>40106</v>
      </c>
      <c r="F191" s="25" t="s">
        <v>890</v>
      </c>
      <c r="G191" s="49" t="s">
        <v>254</v>
      </c>
      <c r="H191" s="27" t="s">
        <v>255</v>
      </c>
      <c r="I191" s="122" t="s">
        <v>306</v>
      </c>
      <c r="J191" s="25" t="s">
        <v>307</v>
      </c>
      <c r="K191" s="78" t="s">
        <v>857</v>
      </c>
      <c r="L191" s="66" t="s">
        <v>311</v>
      </c>
      <c r="M191" s="102">
        <v>21</v>
      </c>
      <c r="N191" s="66" t="s">
        <v>919</v>
      </c>
      <c r="O191" s="25" t="s">
        <v>309</v>
      </c>
      <c r="P191" s="66" t="s">
        <v>1098</v>
      </c>
      <c r="Q191" s="25" t="s">
        <v>309</v>
      </c>
    </row>
    <row r="192" spans="1:17">
      <c r="A192" s="77" t="s">
        <v>176</v>
      </c>
      <c r="B192" s="25" t="s">
        <v>895</v>
      </c>
      <c r="C192" s="25" t="s">
        <v>896</v>
      </c>
      <c r="D192" s="25" t="s">
        <v>248</v>
      </c>
      <c r="E192" s="26">
        <v>40010</v>
      </c>
      <c r="F192" s="25" t="s">
        <v>897</v>
      </c>
      <c r="G192" s="49" t="s">
        <v>254</v>
      </c>
      <c r="H192" s="27" t="s">
        <v>255</v>
      </c>
      <c r="I192" s="122" t="s">
        <v>306</v>
      </c>
      <c r="J192" s="25" t="s">
        <v>307</v>
      </c>
      <c r="K192" s="78" t="s">
        <v>857</v>
      </c>
      <c r="L192" s="66" t="s">
        <v>311</v>
      </c>
      <c r="M192" s="102">
        <v>8</v>
      </c>
      <c r="N192" s="66" t="s">
        <v>920</v>
      </c>
      <c r="O192" s="25" t="s">
        <v>309</v>
      </c>
      <c r="P192" s="66" t="s">
        <v>1099</v>
      </c>
      <c r="Q192" s="25" t="s">
        <v>309</v>
      </c>
    </row>
    <row r="193" spans="1:17">
      <c r="A193" s="77" t="s">
        <v>176</v>
      </c>
      <c r="B193" s="25" t="s">
        <v>898</v>
      </c>
      <c r="C193" s="25" t="s">
        <v>372</v>
      </c>
      <c r="D193" s="25" t="s">
        <v>243</v>
      </c>
      <c r="E193" s="26">
        <v>40128</v>
      </c>
      <c r="F193" s="25" t="s">
        <v>899</v>
      </c>
      <c r="G193" s="49" t="s">
        <v>254</v>
      </c>
      <c r="H193" s="27" t="s">
        <v>255</v>
      </c>
      <c r="I193" s="122" t="s">
        <v>306</v>
      </c>
      <c r="J193" s="25" t="s">
        <v>307</v>
      </c>
      <c r="K193" s="78" t="s">
        <v>857</v>
      </c>
      <c r="L193" s="66" t="s">
        <v>311</v>
      </c>
      <c r="M193" s="102">
        <v>4</v>
      </c>
      <c r="N193" s="66" t="s">
        <v>921</v>
      </c>
      <c r="O193" s="25" t="s">
        <v>309</v>
      </c>
      <c r="P193" s="66" t="s">
        <v>1100</v>
      </c>
      <c r="Q193" s="25" t="s">
        <v>309</v>
      </c>
    </row>
    <row r="194" spans="1:17">
      <c r="A194" s="77" t="s">
        <v>176</v>
      </c>
      <c r="B194" s="25" t="s">
        <v>900</v>
      </c>
      <c r="C194" s="25" t="s">
        <v>333</v>
      </c>
      <c r="D194" s="25" t="s">
        <v>901</v>
      </c>
      <c r="E194" s="26">
        <v>40206</v>
      </c>
      <c r="F194" s="25" t="s">
        <v>902</v>
      </c>
      <c r="G194" s="49" t="s">
        <v>254</v>
      </c>
      <c r="H194" s="27" t="s">
        <v>255</v>
      </c>
      <c r="I194" s="122" t="s">
        <v>306</v>
      </c>
      <c r="J194" s="25" t="s">
        <v>307</v>
      </c>
      <c r="K194" s="78" t="s">
        <v>857</v>
      </c>
      <c r="L194" s="66" t="s">
        <v>311</v>
      </c>
      <c r="M194" s="102">
        <v>5</v>
      </c>
      <c r="N194" s="66" t="s">
        <v>922</v>
      </c>
      <c r="O194" s="25" t="s">
        <v>309</v>
      </c>
      <c r="P194" s="66" t="s">
        <v>1101</v>
      </c>
      <c r="Q194" s="25" t="s">
        <v>309</v>
      </c>
    </row>
    <row r="195" spans="1:17">
      <c r="A195" s="77" t="s">
        <v>176</v>
      </c>
      <c r="B195" s="77" t="s">
        <v>903</v>
      </c>
      <c r="C195" s="77" t="s">
        <v>904</v>
      </c>
      <c r="D195" s="77" t="s">
        <v>237</v>
      </c>
      <c r="E195" s="85">
        <v>40148</v>
      </c>
      <c r="F195" s="66" t="s">
        <v>905</v>
      </c>
      <c r="G195" s="49" t="s">
        <v>254</v>
      </c>
      <c r="H195" s="27" t="s">
        <v>255</v>
      </c>
      <c r="I195" s="122" t="s">
        <v>306</v>
      </c>
      <c r="J195" s="25" t="s">
        <v>307</v>
      </c>
      <c r="K195" s="78" t="s">
        <v>857</v>
      </c>
      <c r="L195" s="66" t="s">
        <v>311</v>
      </c>
      <c r="M195" s="102">
        <v>6</v>
      </c>
      <c r="N195" s="66" t="s">
        <v>923</v>
      </c>
      <c r="O195" s="25" t="s">
        <v>309</v>
      </c>
      <c r="P195" s="66" t="s">
        <v>1045</v>
      </c>
      <c r="Q195" s="25" t="s">
        <v>309</v>
      </c>
    </row>
    <row r="196" spans="1:17">
      <c r="A196" s="77" t="s">
        <v>176</v>
      </c>
      <c r="B196" s="25" t="s">
        <v>906</v>
      </c>
      <c r="C196" s="25" t="s">
        <v>372</v>
      </c>
      <c r="D196" s="25" t="s">
        <v>242</v>
      </c>
      <c r="E196" s="26">
        <v>40129</v>
      </c>
      <c r="F196" s="25" t="s">
        <v>907</v>
      </c>
      <c r="G196" s="49" t="s">
        <v>254</v>
      </c>
      <c r="H196" s="27" t="s">
        <v>255</v>
      </c>
      <c r="I196" s="122" t="s">
        <v>306</v>
      </c>
      <c r="J196" s="25" t="s">
        <v>307</v>
      </c>
      <c r="K196" s="78" t="s">
        <v>857</v>
      </c>
      <c r="L196" s="66" t="s">
        <v>311</v>
      </c>
      <c r="M196" s="102">
        <v>14</v>
      </c>
      <c r="N196" s="66" t="s">
        <v>924</v>
      </c>
      <c r="O196" s="25" t="s">
        <v>309</v>
      </c>
      <c r="P196" s="66" t="s">
        <v>1102</v>
      </c>
      <c r="Q196" s="25" t="s">
        <v>309</v>
      </c>
    </row>
    <row r="197" spans="1:17">
      <c r="A197" s="77" t="s">
        <v>176</v>
      </c>
      <c r="B197" s="25" t="s">
        <v>908</v>
      </c>
      <c r="C197" s="25" t="s">
        <v>657</v>
      </c>
      <c r="D197" s="25" t="s">
        <v>909</v>
      </c>
      <c r="E197" s="26">
        <v>40180</v>
      </c>
      <c r="F197" s="121" t="s">
        <v>910</v>
      </c>
      <c r="G197" s="49" t="s">
        <v>254</v>
      </c>
      <c r="H197" s="27" t="s">
        <v>255</v>
      </c>
      <c r="I197" s="122" t="s">
        <v>306</v>
      </c>
      <c r="J197" s="25" t="s">
        <v>307</v>
      </c>
      <c r="K197" s="78" t="s">
        <v>857</v>
      </c>
      <c r="L197" s="66" t="s">
        <v>311</v>
      </c>
      <c r="M197" s="102">
        <v>3</v>
      </c>
      <c r="N197" s="66" t="s">
        <v>925</v>
      </c>
      <c r="O197" s="25" t="s">
        <v>309</v>
      </c>
      <c r="P197" s="66" t="s">
        <v>1110</v>
      </c>
      <c r="Q197" s="25" t="s">
        <v>309</v>
      </c>
    </row>
    <row r="198" spans="1:17">
      <c r="A198" s="77" t="s">
        <v>176</v>
      </c>
      <c r="B198" s="25" t="s">
        <v>520</v>
      </c>
      <c r="C198" s="25" t="s">
        <v>911</v>
      </c>
      <c r="D198" s="25" t="s">
        <v>245</v>
      </c>
      <c r="E198" s="26">
        <v>39938</v>
      </c>
      <c r="F198" s="25" t="s">
        <v>912</v>
      </c>
      <c r="G198" s="49" t="s">
        <v>254</v>
      </c>
      <c r="H198" s="27" t="s">
        <v>255</v>
      </c>
      <c r="I198" s="122" t="s">
        <v>306</v>
      </c>
      <c r="J198" s="25" t="s">
        <v>307</v>
      </c>
      <c r="K198" s="78" t="s">
        <v>857</v>
      </c>
      <c r="L198" s="66" t="s">
        <v>311</v>
      </c>
      <c r="M198" s="121">
        <v>4</v>
      </c>
      <c r="N198" s="66" t="s">
        <v>926</v>
      </c>
      <c r="O198" s="25" t="s">
        <v>309</v>
      </c>
      <c r="P198" s="66" t="s">
        <v>1066</v>
      </c>
      <c r="Q198" s="25" t="s">
        <v>309</v>
      </c>
    </row>
    <row r="199" spans="1:17">
      <c r="A199" s="77" t="s">
        <v>176</v>
      </c>
      <c r="B199" s="77" t="s">
        <v>913</v>
      </c>
      <c r="C199" s="77" t="s">
        <v>657</v>
      </c>
      <c r="D199" s="77" t="s">
        <v>237</v>
      </c>
      <c r="E199" s="85">
        <v>40005</v>
      </c>
      <c r="F199" s="66" t="s">
        <v>914</v>
      </c>
      <c r="G199" s="49" t="s">
        <v>254</v>
      </c>
      <c r="H199" s="27" t="s">
        <v>255</v>
      </c>
      <c r="I199" s="122" t="s">
        <v>306</v>
      </c>
      <c r="J199" s="25" t="s">
        <v>307</v>
      </c>
      <c r="K199" s="78" t="s">
        <v>857</v>
      </c>
      <c r="L199" s="66" t="s">
        <v>311</v>
      </c>
      <c r="M199" s="102">
        <v>17</v>
      </c>
      <c r="N199" s="66" t="s">
        <v>927</v>
      </c>
      <c r="O199" s="25" t="s">
        <v>309</v>
      </c>
      <c r="P199" s="66" t="s">
        <v>1111</v>
      </c>
      <c r="Q199" s="25" t="s">
        <v>309</v>
      </c>
    </row>
    <row r="200" spans="1:17">
      <c r="A200" s="77" t="s">
        <v>176</v>
      </c>
      <c r="B200" s="25" t="s">
        <v>915</v>
      </c>
      <c r="C200" s="25" t="s">
        <v>548</v>
      </c>
      <c r="D200" s="25" t="s">
        <v>244</v>
      </c>
      <c r="E200" s="26">
        <v>39996</v>
      </c>
      <c r="F200" s="25" t="s">
        <v>916</v>
      </c>
      <c r="G200" s="49" t="s">
        <v>254</v>
      </c>
      <c r="H200" s="27" t="s">
        <v>255</v>
      </c>
      <c r="I200" s="122" t="s">
        <v>306</v>
      </c>
      <c r="J200" s="25" t="s">
        <v>307</v>
      </c>
      <c r="K200" s="78" t="s">
        <v>857</v>
      </c>
      <c r="L200" s="66" t="s">
        <v>311</v>
      </c>
      <c r="M200" s="102">
        <v>6</v>
      </c>
      <c r="N200" s="66" t="s">
        <v>928</v>
      </c>
      <c r="O200" s="25" t="s">
        <v>309</v>
      </c>
      <c r="P200" s="66" t="s">
        <v>1112</v>
      </c>
      <c r="Q200" s="25" t="s">
        <v>309</v>
      </c>
    </row>
    <row r="201" spans="1:17">
      <c r="A201" s="77" t="s">
        <v>176</v>
      </c>
      <c r="B201" s="77" t="s">
        <v>917</v>
      </c>
      <c r="C201" s="77" t="s">
        <v>214</v>
      </c>
      <c r="D201" s="77" t="s">
        <v>239</v>
      </c>
      <c r="E201" s="85">
        <v>39830</v>
      </c>
      <c r="F201" s="66" t="s">
        <v>918</v>
      </c>
      <c r="G201" s="49" t="s">
        <v>254</v>
      </c>
      <c r="H201" s="27" t="s">
        <v>255</v>
      </c>
      <c r="I201" s="122" t="s">
        <v>306</v>
      </c>
      <c r="J201" s="25" t="s">
        <v>307</v>
      </c>
      <c r="K201" s="78" t="s">
        <v>857</v>
      </c>
      <c r="L201" s="66" t="s">
        <v>311</v>
      </c>
      <c r="M201" s="102">
        <v>6</v>
      </c>
      <c r="N201" s="66" t="s">
        <v>929</v>
      </c>
      <c r="O201" s="25" t="s">
        <v>309</v>
      </c>
      <c r="P201" s="66" t="s">
        <v>487</v>
      </c>
      <c r="Q201" s="25" t="s">
        <v>309</v>
      </c>
    </row>
    <row r="202" spans="1:17">
      <c r="A202" s="77" t="s">
        <v>176</v>
      </c>
      <c r="B202" s="25" t="s">
        <v>930</v>
      </c>
      <c r="C202" s="25" t="s">
        <v>931</v>
      </c>
      <c r="D202" s="25" t="s">
        <v>933</v>
      </c>
      <c r="E202" s="26">
        <v>40045</v>
      </c>
      <c r="F202" s="25" t="s">
        <v>932</v>
      </c>
      <c r="G202" s="49" t="s">
        <v>254</v>
      </c>
      <c r="H202" s="27" t="s">
        <v>255</v>
      </c>
      <c r="I202" s="122" t="s">
        <v>306</v>
      </c>
      <c r="J202" s="25" t="s">
        <v>307</v>
      </c>
      <c r="K202" s="78" t="s">
        <v>857</v>
      </c>
      <c r="L202" s="66" t="s">
        <v>311</v>
      </c>
      <c r="M202" s="102">
        <v>4</v>
      </c>
      <c r="N202" s="66" t="s">
        <v>1024</v>
      </c>
      <c r="O202" s="25" t="s">
        <v>309</v>
      </c>
      <c r="P202" s="66" t="s">
        <v>1103</v>
      </c>
      <c r="Q202" s="25" t="s">
        <v>309</v>
      </c>
    </row>
    <row r="203" spans="1:17">
      <c r="A203" s="77" t="s">
        <v>176</v>
      </c>
      <c r="B203" s="25" t="s">
        <v>680</v>
      </c>
      <c r="C203" s="25" t="s">
        <v>742</v>
      </c>
      <c r="D203" s="25" t="s">
        <v>232</v>
      </c>
      <c r="E203" s="26">
        <v>40027</v>
      </c>
      <c r="F203" s="25" t="s">
        <v>934</v>
      </c>
      <c r="G203" s="49" t="s">
        <v>254</v>
      </c>
      <c r="H203" s="27" t="s">
        <v>255</v>
      </c>
      <c r="I203" s="122" t="s">
        <v>306</v>
      </c>
      <c r="J203" s="25" t="s">
        <v>307</v>
      </c>
      <c r="K203" s="78" t="s">
        <v>857</v>
      </c>
      <c r="L203" s="66" t="s">
        <v>311</v>
      </c>
      <c r="M203" s="102">
        <v>9</v>
      </c>
      <c r="N203" s="66" t="s">
        <v>1031</v>
      </c>
      <c r="O203" s="25" t="s">
        <v>309</v>
      </c>
      <c r="P203" s="66" t="s">
        <v>1104</v>
      </c>
      <c r="Q203" s="25" t="s">
        <v>309</v>
      </c>
    </row>
    <row r="204" spans="1:17">
      <c r="A204" s="77" t="s">
        <v>176</v>
      </c>
      <c r="B204" s="25" t="s">
        <v>935</v>
      </c>
      <c r="C204" s="25" t="s">
        <v>936</v>
      </c>
      <c r="D204" s="25" t="s">
        <v>238</v>
      </c>
      <c r="E204" s="26">
        <v>40092</v>
      </c>
      <c r="F204" s="25" t="s">
        <v>937</v>
      </c>
      <c r="G204" s="49" t="s">
        <v>254</v>
      </c>
      <c r="H204" s="27" t="s">
        <v>255</v>
      </c>
      <c r="I204" s="122" t="s">
        <v>306</v>
      </c>
      <c r="J204" s="25" t="s">
        <v>307</v>
      </c>
      <c r="K204" s="78" t="s">
        <v>857</v>
      </c>
      <c r="L204" s="66" t="s">
        <v>311</v>
      </c>
      <c r="M204" s="102">
        <v>12</v>
      </c>
      <c r="N204" s="66" t="s">
        <v>1025</v>
      </c>
      <c r="O204" s="25" t="s">
        <v>309</v>
      </c>
      <c r="P204" s="66" t="s">
        <v>1025</v>
      </c>
      <c r="Q204" s="25" t="s">
        <v>309</v>
      </c>
    </row>
    <row r="205" spans="1:17">
      <c r="A205" s="77" t="s">
        <v>176</v>
      </c>
      <c r="B205" s="25" t="s">
        <v>938</v>
      </c>
      <c r="C205" s="25" t="s">
        <v>431</v>
      </c>
      <c r="D205" s="25" t="s">
        <v>246</v>
      </c>
      <c r="E205" s="26">
        <v>39995</v>
      </c>
      <c r="F205" s="25" t="s">
        <v>939</v>
      </c>
      <c r="G205" s="49" t="s">
        <v>254</v>
      </c>
      <c r="H205" s="27" t="s">
        <v>255</v>
      </c>
      <c r="I205" s="122" t="s">
        <v>306</v>
      </c>
      <c r="J205" s="25" t="s">
        <v>307</v>
      </c>
      <c r="K205" s="78" t="s">
        <v>857</v>
      </c>
      <c r="L205" s="66" t="s">
        <v>311</v>
      </c>
      <c r="M205" s="102">
        <v>13</v>
      </c>
      <c r="N205" s="66" t="s">
        <v>1026</v>
      </c>
      <c r="O205" s="25" t="s">
        <v>309</v>
      </c>
      <c r="P205" s="66" t="s">
        <v>1105</v>
      </c>
      <c r="Q205" s="25" t="s">
        <v>309</v>
      </c>
    </row>
    <row r="206" spans="1:17">
      <c r="A206" s="77" t="s">
        <v>176</v>
      </c>
      <c r="B206" s="25" t="s">
        <v>940</v>
      </c>
      <c r="C206" s="25" t="s">
        <v>215</v>
      </c>
      <c r="D206" s="25" t="s">
        <v>345</v>
      </c>
      <c r="E206" s="26">
        <v>40022</v>
      </c>
      <c r="F206" s="25" t="s">
        <v>941</v>
      </c>
      <c r="G206" s="49" t="s">
        <v>254</v>
      </c>
      <c r="H206" s="27" t="s">
        <v>255</v>
      </c>
      <c r="I206" s="122" t="s">
        <v>306</v>
      </c>
      <c r="J206" s="25" t="s">
        <v>307</v>
      </c>
      <c r="K206" s="78" t="s">
        <v>857</v>
      </c>
      <c r="L206" s="66" t="s">
        <v>311</v>
      </c>
      <c r="M206" s="102">
        <v>18</v>
      </c>
      <c r="N206" s="66" t="s">
        <v>1027</v>
      </c>
      <c r="O206" s="25" t="s">
        <v>309</v>
      </c>
      <c r="P206" s="66" t="s">
        <v>1106</v>
      </c>
      <c r="Q206" s="25" t="s">
        <v>309</v>
      </c>
    </row>
    <row r="207" spans="1:17">
      <c r="A207" s="77" t="s">
        <v>176</v>
      </c>
      <c r="B207" s="25" t="s">
        <v>942</v>
      </c>
      <c r="C207" s="25" t="s">
        <v>461</v>
      </c>
      <c r="D207" s="25" t="s">
        <v>248</v>
      </c>
      <c r="E207" s="26">
        <v>39954</v>
      </c>
      <c r="F207" s="25" t="s">
        <v>943</v>
      </c>
      <c r="G207" s="49" t="s">
        <v>254</v>
      </c>
      <c r="H207" s="27" t="s">
        <v>255</v>
      </c>
      <c r="I207" s="122" t="s">
        <v>306</v>
      </c>
      <c r="J207" s="25" t="s">
        <v>307</v>
      </c>
      <c r="K207" s="78" t="s">
        <v>857</v>
      </c>
      <c r="L207" s="66" t="s">
        <v>311</v>
      </c>
      <c r="M207" s="102">
        <v>7</v>
      </c>
      <c r="N207" s="66" t="s">
        <v>1028</v>
      </c>
      <c r="O207" s="25" t="s">
        <v>309</v>
      </c>
      <c r="P207" s="66" t="s">
        <v>1107</v>
      </c>
      <c r="Q207" s="25" t="s">
        <v>309</v>
      </c>
    </row>
    <row r="208" spans="1:17">
      <c r="A208" s="77" t="s">
        <v>176</v>
      </c>
      <c r="B208" s="77" t="s">
        <v>944</v>
      </c>
      <c r="C208" s="77" t="s">
        <v>314</v>
      </c>
      <c r="D208" s="77" t="s">
        <v>240</v>
      </c>
      <c r="E208" s="85">
        <v>39908</v>
      </c>
      <c r="F208" s="66" t="s">
        <v>945</v>
      </c>
      <c r="G208" s="49" t="s">
        <v>254</v>
      </c>
      <c r="H208" s="27" t="s">
        <v>255</v>
      </c>
      <c r="I208" s="122" t="s">
        <v>306</v>
      </c>
      <c r="J208" s="25" t="s">
        <v>307</v>
      </c>
      <c r="K208" s="78" t="s">
        <v>857</v>
      </c>
      <c r="L208" s="66" t="s">
        <v>311</v>
      </c>
      <c r="M208" s="102">
        <v>7</v>
      </c>
      <c r="N208" s="66" t="s">
        <v>950</v>
      </c>
      <c r="O208" s="25" t="s">
        <v>309</v>
      </c>
      <c r="P208" s="142" t="s">
        <v>1108</v>
      </c>
      <c r="Q208" s="25" t="s">
        <v>309</v>
      </c>
    </row>
    <row r="209" spans="1:17">
      <c r="A209" s="77" t="s">
        <v>176</v>
      </c>
      <c r="B209" s="77" t="s">
        <v>946</v>
      </c>
      <c r="C209" s="77" t="s">
        <v>316</v>
      </c>
      <c r="D209" s="77" t="s">
        <v>245</v>
      </c>
      <c r="E209" s="85">
        <v>39998</v>
      </c>
      <c r="F209" s="66" t="s">
        <v>947</v>
      </c>
      <c r="G209" s="49" t="s">
        <v>254</v>
      </c>
      <c r="H209" s="27" t="s">
        <v>255</v>
      </c>
      <c r="I209" s="122" t="s">
        <v>306</v>
      </c>
      <c r="J209" s="25" t="s">
        <v>307</v>
      </c>
      <c r="K209" s="78" t="s">
        <v>857</v>
      </c>
      <c r="L209" s="66" t="s">
        <v>311</v>
      </c>
      <c r="M209" s="102">
        <v>16</v>
      </c>
      <c r="N209" s="66" t="s">
        <v>951</v>
      </c>
      <c r="O209" s="25" t="s">
        <v>309</v>
      </c>
      <c r="P209" s="142" t="s">
        <v>982</v>
      </c>
      <c r="Q209" s="25" t="s">
        <v>309</v>
      </c>
    </row>
    <row r="210" spans="1:17">
      <c r="A210" s="77" t="s">
        <v>176</v>
      </c>
      <c r="B210" s="25" t="s">
        <v>948</v>
      </c>
      <c r="C210" s="25" t="s">
        <v>216</v>
      </c>
      <c r="D210" s="25" t="s">
        <v>239</v>
      </c>
      <c r="E210" s="26">
        <v>39829</v>
      </c>
      <c r="F210" s="25" t="s">
        <v>949</v>
      </c>
      <c r="G210" s="49" t="s">
        <v>254</v>
      </c>
      <c r="H210" s="27" t="s">
        <v>255</v>
      </c>
      <c r="I210" s="122" t="s">
        <v>306</v>
      </c>
      <c r="J210" s="25" t="s">
        <v>307</v>
      </c>
      <c r="K210" s="78" t="s">
        <v>857</v>
      </c>
      <c r="L210" s="66" t="s">
        <v>311</v>
      </c>
      <c r="M210" s="102">
        <v>3</v>
      </c>
      <c r="N210" s="66" t="s">
        <v>1029</v>
      </c>
      <c r="O210" s="25" t="s">
        <v>309</v>
      </c>
      <c r="P210" s="66" t="s">
        <v>1109</v>
      </c>
      <c r="Q210" s="25" t="s">
        <v>309</v>
      </c>
    </row>
    <row r="211" spans="1:17">
      <c r="B211" s="121"/>
      <c r="C211" s="121"/>
      <c r="D211" s="121"/>
      <c r="E211" s="121"/>
      <c r="F211" s="121"/>
      <c r="G211" s="49" t="s">
        <v>254</v>
      </c>
      <c r="H211" s="121"/>
      <c r="I211" s="121"/>
      <c r="J211" s="121"/>
      <c r="K211" s="121"/>
      <c r="L211" s="121"/>
      <c r="M211" s="121"/>
      <c r="N211" s="140"/>
      <c r="O211" s="121"/>
      <c r="P211" s="140"/>
      <c r="Q211" s="121"/>
    </row>
    <row r="212" spans="1:17"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40"/>
      <c r="O212" s="121"/>
      <c r="P212" s="140"/>
      <c r="Q212" s="121"/>
    </row>
    <row r="213" spans="1:17">
      <c r="B213" s="121"/>
      <c r="C213" s="121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  <c r="N213" s="140"/>
      <c r="O213" s="121"/>
      <c r="P213" s="140"/>
      <c r="Q213" s="121"/>
    </row>
    <row r="214" spans="1:17">
      <c r="B214" s="121"/>
      <c r="C214" s="121"/>
      <c r="D214" s="121"/>
      <c r="E214" s="121"/>
      <c r="F214" s="121"/>
      <c r="G214" s="121"/>
      <c r="H214" s="121"/>
      <c r="I214" s="121"/>
      <c r="J214" s="121"/>
      <c r="K214" s="121"/>
      <c r="L214" s="121"/>
      <c r="M214" s="121"/>
      <c r="N214" s="140"/>
      <c r="O214" s="121"/>
      <c r="P214" s="140"/>
      <c r="Q214" s="121"/>
    </row>
  </sheetData>
  <sheetProtection selectLockedCells="1"/>
  <mergeCells count="2">
    <mergeCell ref="A1:L1"/>
    <mergeCell ref="G3:H3"/>
  </mergeCells>
  <phoneticPr fontId="21" type="noConversion"/>
  <dataValidations count="3">
    <dataValidation operator="greaterThanOrEqual" allowBlank="1" showInputMessage="1" showErrorMessage="1" prompt="Введите дату в формате &quot;01.01.1900&quot;" sqref="E64"/>
    <dataValidation type="date" operator="greaterThanOrEqual" allowBlank="1" showInputMessage="1" showErrorMessage="1" prompt="Введите дату в формате &quot;01.01.1900&quot;" sqref="E119:E121 E65:E87 E60:E63 E124:E164">
      <formula1>1</formula1>
    </dataValidation>
    <dataValidation showInputMessage="1" showErrorMessage="1" sqref="K119:K121 K63"/>
  </dataValidations>
  <hyperlinks>
    <hyperlink ref="O74:O85" r:id="rId1" display="sartakovash2@mail.ru"/>
    <hyperlink ref="O86" r:id="rId2"/>
    <hyperlink ref="O87" r:id="rId3"/>
    <hyperlink ref="O104" r:id="rId4"/>
    <hyperlink ref="Q104" r:id="rId5"/>
    <hyperlink ref="O105" r:id="rId6"/>
    <hyperlink ref="Q105" r:id="rId7"/>
    <hyperlink ref="O108" r:id="rId8"/>
    <hyperlink ref="O109" r:id="rId9"/>
    <hyperlink ref="Q108:Q109" r:id="rId10" display="o.a.derkach@mail.ru"/>
    <hyperlink ref="O110" r:id="rId11"/>
    <hyperlink ref="Q110" r:id="rId12"/>
    <hyperlink ref="O111:O112" r:id="rId13" display="sartakovash2@mail.ru"/>
    <hyperlink ref="Q111" r:id="rId14"/>
    <hyperlink ref="Q112" r:id="rId15"/>
    <hyperlink ref="Q113" r:id="rId16"/>
    <hyperlink ref="Q114" r:id="rId17"/>
    <hyperlink ref="Q115" r:id="rId18"/>
    <hyperlink ref="Q116" r:id="rId19"/>
    <hyperlink ref="Q117:Q118" r:id="rId20" display="o.a.derkach@mail.ru"/>
    <hyperlink ref="O122" r:id="rId21"/>
    <hyperlink ref="O123" r:id="rId22"/>
    <hyperlink ref="Q122:Q123" r:id="rId23" display="sartakovash2@mail.ru"/>
    <hyperlink ref="O124:O125" r:id="rId24" display="sartakovash2@mail.ru"/>
    <hyperlink ref="Q124:Q125" r:id="rId25" display="sartakovash2@mail.ru"/>
    <hyperlink ref="O126:O128" r:id="rId26" display="sartakovash2@mail.ru"/>
    <hyperlink ref="Q126:Q128" r:id="rId27" display="sartakovash2@mail.ru"/>
    <hyperlink ref="O129" r:id="rId28"/>
    <hyperlink ref="Q129" r:id="rId29"/>
    <hyperlink ref="O130" r:id="rId30"/>
    <hyperlink ref="Q130" r:id="rId31"/>
    <hyperlink ref="O131:O132" r:id="rId32" display="sartakovash2@mail.ru"/>
    <hyperlink ref="Q131:Q132" r:id="rId33" display="sartakovash2@mail.ru"/>
    <hyperlink ref="O133" r:id="rId34"/>
    <hyperlink ref="Q133:Q134" r:id="rId35" display="sartakovash2@mail.ru"/>
    <hyperlink ref="O134" r:id="rId36"/>
    <hyperlink ref="O135" r:id="rId37"/>
    <hyperlink ref="Q135" r:id="rId38"/>
    <hyperlink ref="O136:O138" r:id="rId39" display="sartakovash2@mail.ru"/>
    <hyperlink ref="Q136:Q138" r:id="rId40" display="sartakovash2@mail.ru"/>
    <hyperlink ref="Q138" r:id="rId41" display="elenabirukova2@mail.ru"/>
    <hyperlink ref="O139" r:id="rId42"/>
    <hyperlink ref="Q139" r:id="rId43"/>
    <hyperlink ref="O140:O141" r:id="rId44" display="sartakovash2@mail.ru"/>
    <hyperlink ref="Q140:Q141" r:id="rId45" display="sartakovash2@mail.ru"/>
    <hyperlink ref="O142" r:id="rId46"/>
    <hyperlink ref="Q142" r:id="rId47"/>
    <hyperlink ref="O143:O146" r:id="rId48" display="sartakovash2@mail.ru"/>
    <hyperlink ref="Q143:Q146" r:id="rId49" display="elenabirukova2@mail.ru"/>
    <hyperlink ref="Q146" r:id="rId50" display="elenabirukova2@mail.ru"/>
    <hyperlink ref="Q143" r:id="rId51"/>
    <hyperlink ref="Q144:Q146" r:id="rId52" display="sartakovash2@mail.ru"/>
    <hyperlink ref="O147" r:id="rId53"/>
    <hyperlink ref="Q147" r:id="rId54" display="elenabirukova2@mail.ru"/>
    <hyperlink ref="O148" r:id="rId55"/>
    <hyperlink ref="Q148" r:id="rId56"/>
    <hyperlink ref="Q149" r:id="rId57"/>
    <hyperlink ref="O149" r:id="rId58"/>
    <hyperlink ref="O150" r:id="rId59"/>
    <hyperlink ref="Q150" r:id="rId60"/>
    <hyperlink ref="O151" r:id="rId61"/>
    <hyperlink ref="Q151" r:id="rId62"/>
    <hyperlink ref="O152" r:id="rId63"/>
    <hyperlink ref="Q152" r:id="rId64"/>
    <hyperlink ref="O153:O155" r:id="rId65" display="sartakovash2@mail.ru"/>
    <hyperlink ref="Q153:Q155" r:id="rId66" display="elenabirukova2@mail.ru"/>
    <hyperlink ref="O156" r:id="rId67"/>
    <hyperlink ref="Q156" r:id="rId68"/>
    <hyperlink ref="O157" r:id="rId69"/>
    <hyperlink ref="Q157" r:id="rId70"/>
    <hyperlink ref="O159" r:id="rId71"/>
    <hyperlink ref="Q159" r:id="rId72"/>
    <hyperlink ref="O160:O162" r:id="rId73" display="sartakovash2@mail.ru"/>
    <hyperlink ref="Q160:Q162" r:id="rId74" display="elenabirukova2@mail.ru"/>
    <hyperlink ref="O163" r:id="rId75"/>
    <hyperlink ref="Q163" r:id="rId76"/>
    <hyperlink ref="O60" r:id="rId77"/>
    <hyperlink ref="O175" r:id="rId78"/>
    <hyperlink ref="O158" r:id="rId79"/>
    <hyperlink ref="Q158" r:id="rId80"/>
    <hyperlink ref="O164" r:id="rId81"/>
    <hyperlink ref="Q164" r:id="rId82"/>
    <hyperlink ref="O178" r:id="rId83"/>
    <hyperlink ref="Q178" r:id="rId84"/>
    <hyperlink ref="Q179" r:id="rId85"/>
    <hyperlink ref="O179" r:id="rId86"/>
    <hyperlink ref="O180:O181" r:id="rId87" display="sartakovash2@mail.ru"/>
    <hyperlink ref="Q180:Q181" r:id="rId88" display="elenabirukova2@mail.ru"/>
    <hyperlink ref="O182:O186" r:id="rId89" display="sartakovash2@mail.ru"/>
    <hyperlink ref="Q182:Q186" r:id="rId90" display="elenabirukova2@mail.ru"/>
  </hyperlinks>
  <pageMargins left="0.70866141732283472" right="0.70866141732283472" top="0.74803149606299213" bottom="0.74803149606299213" header="0.31496062992125984" footer="0.31496062992125984"/>
  <pageSetup paperSize="9" scale="45" firstPageNumber="4294967295" orientation="landscape" horizontalDpi="300" verticalDpi="300" r:id="rId9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Служебный!$G$31:$G$32</xm:f>
          </x14:formula1>
          <xm:sqref>D123:D163</xm:sqref>
        </x14:dataValidation>
        <x14:dataValidation type="list" allowBlank="1" showInputMessage="1" showErrorMessage="1">
          <x14:formula1>
            <xm:f>Служебный!$E$35:$E$36</xm:f>
          </x14:formula1>
          <xm:sqref>L124:L163</xm:sqref>
        </x14:dataValidation>
        <x14:dataValidation type="whole" allowBlank="1" showInputMessage="1" showErrorMessage="1">
          <x14:formula1>
            <xm:f>5</xm:f>
          </x14:formula1>
          <x14:formula2>
            <xm:f>Служебный!$E$91</xm:f>
          </x14:formula2>
          <xm:sqref>I124:I163</xm:sqref>
        </x14:dataValidation>
        <x14:dataValidation type="list" allowBlank="1" showInputMessage="1" showErrorMessage="1">
          <x14:formula1>
            <xm:f>Служебный!E$35:E$37</xm:f>
          </x14:formula1>
          <xm:sqref>J124:J163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opLeftCell="A76" workbookViewId="0">
      <selection activeCell="G33" sqref="G33"/>
    </sheetView>
  </sheetViews>
  <sheetFormatPr defaultRowHeight="15"/>
  <cols>
    <col min="2" max="2" width="36.85546875" bestFit="1" customWidth="1"/>
    <col min="3" max="3" width="20.140625" customWidth="1"/>
    <col min="6" max="6" width="44.85546875" bestFit="1" customWidth="1"/>
  </cols>
  <sheetData>
    <row r="1" spans="1:10">
      <c r="A1" s="12" t="s">
        <v>1</v>
      </c>
      <c r="B1" s="13" t="s">
        <v>2</v>
      </c>
      <c r="C1" s="13"/>
      <c r="D1" s="14"/>
      <c r="H1" s="152" t="s">
        <v>3</v>
      </c>
      <c r="I1" s="152"/>
    </row>
    <row r="2" spans="1:10">
      <c r="A2" s="15">
        <v>1</v>
      </c>
      <c r="B2" s="16" t="s">
        <v>4</v>
      </c>
      <c r="C2" s="16"/>
      <c r="E2" t="s">
        <v>5</v>
      </c>
      <c r="F2" t="s">
        <v>6</v>
      </c>
      <c r="H2" s="17" t="s">
        <v>1</v>
      </c>
      <c r="I2" s="17" t="s">
        <v>7</v>
      </c>
    </row>
    <row r="3" spans="1:10">
      <c r="A3" s="18">
        <v>2</v>
      </c>
      <c r="B3" s="17" t="s">
        <v>8</v>
      </c>
      <c r="C3" s="17"/>
      <c r="E3" t="s">
        <v>9</v>
      </c>
      <c r="F3" t="s">
        <v>10</v>
      </c>
      <c r="H3" s="17">
        <v>9</v>
      </c>
      <c r="I3" s="19" t="s">
        <v>11</v>
      </c>
      <c r="J3">
        <v>9</v>
      </c>
    </row>
    <row r="4" spans="1:10">
      <c r="A4" s="18">
        <v>3</v>
      </c>
      <c r="B4" s="17" t="s">
        <v>12</v>
      </c>
      <c r="C4" s="17"/>
      <c r="E4" t="s">
        <v>13</v>
      </c>
      <c r="F4" t="s">
        <v>14</v>
      </c>
      <c r="H4" s="17">
        <v>10</v>
      </c>
      <c r="I4" s="19" t="s">
        <v>15</v>
      </c>
      <c r="J4">
        <v>10</v>
      </c>
    </row>
    <row r="5" spans="1:10">
      <c r="A5" s="18">
        <v>4</v>
      </c>
      <c r="B5" s="17" t="s">
        <v>16</v>
      </c>
      <c r="C5" s="17"/>
      <c r="E5" t="s">
        <v>17</v>
      </c>
      <c r="F5" t="s">
        <v>18</v>
      </c>
      <c r="H5" s="17">
        <v>11</v>
      </c>
      <c r="I5" s="19" t="s">
        <v>19</v>
      </c>
      <c r="J5">
        <v>11</v>
      </c>
    </row>
    <row r="6" spans="1:10">
      <c r="A6" s="18">
        <v>5</v>
      </c>
      <c r="B6" s="17" t="s">
        <v>20</v>
      </c>
      <c r="C6" s="17"/>
      <c r="E6" t="s">
        <v>21</v>
      </c>
      <c r="F6" t="s">
        <v>22</v>
      </c>
      <c r="H6" s="17">
        <v>911</v>
      </c>
      <c r="I6" s="17" t="s">
        <v>23</v>
      </c>
      <c r="J6">
        <v>11</v>
      </c>
    </row>
    <row r="7" spans="1:10">
      <c r="A7" s="18">
        <v>6</v>
      </c>
      <c r="B7" s="17" t="s">
        <v>24</v>
      </c>
      <c r="C7" s="17"/>
      <c r="E7" t="s">
        <v>25</v>
      </c>
      <c r="F7" t="s">
        <v>26</v>
      </c>
      <c r="H7" s="17">
        <v>910</v>
      </c>
      <c r="I7" s="17" t="s">
        <v>27</v>
      </c>
      <c r="J7">
        <v>10</v>
      </c>
    </row>
    <row r="8" spans="1:10">
      <c r="A8" s="18">
        <v>7</v>
      </c>
      <c r="B8" s="17" t="s">
        <v>28</v>
      </c>
      <c r="C8" s="17"/>
      <c r="E8" t="s">
        <v>29</v>
      </c>
      <c r="F8" t="s">
        <v>30</v>
      </c>
      <c r="H8" s="17">
        <v>1011</v>
      </c>
      <c r="I8" s="17" t="s">
        <v>31</v>
      </c>
      <c r="J8">
        <v>11</v>
      </c>
    </row>
    <row r="9" spans="1:10">
      <c r="A9" s="18">
        <v>8</v>
      </c>
      <c r="B9" s="17" t="s">
        <v>32</v>
      </c>
      <c r="C9" s="17"/>
      <c r="E9" t="s">
        <v>33</v>
      </c>
      <c r="F9" t="s">
        <v>34</v>
      </c>
    </row>
    <row r="10" spans="1:10">
      <c r="A10" s="18">
        <v>9</v>
      </c>
      <c r="B10" s="17" t="s">
        <v>35</v>
      </c>
      <c r="C10" s="17"/>
      <c r="E10" t="s">
        <v>36</v>
      </c>
      <c r="F10" t="s">
        <v>37</v>
      </c>
    </row>
    <row r="11" spans="1:10">
      <c r="A11" s="18">
        <v>10</v>
      </c>
      <c r="B11" s="17" t="s">
        <v>38</v>
      </c>
      <c r="C11" s="17"/>
      <c r="E11" t="s">
        <v>39</v>
      </c>
      <c r="F11" t="s">
        <v>40</v>
      </c>
    </row>
    <row r="12" spans="1:10">
      <c r="A12" s="18">
        <v>11</v>
      </c>
      <c r="B12" s="17" t="s">
        <v>41</v>
      </c>
      <c r="C12" s="17"/>
      <c r="E12" t="s">
        <v>42</v>
      </c>
      <c r="F12" t="s">
        <v>43</v>
      </c>
    </row>
    <row r="13" spans="1:10">
      <c r="A13" s="18">
        <v>12</v>
      </c>
      <c r="B13" s="17" t="s">
        <v>44</v>
      </c>
      <c r="C13" s="17"/>
      <c r="E13" t="s">
        <v>45</v>
      </c>
      <c r="F13" t="s">
        <v>46</v>
      </c>
    </row>
    <row r="14" spans="1:10">
      <c r="A14" s="18">
        <v>13</v>
      </c>
      <c r="B14" s="17" t="s">
        <v>47</v>
      </c>
      <c r="C14" s="17"/>
      <c r="E14" t="s">
        <v>48</v>
      </c>
      <c r="F14" t="s">
        <v>49</v>
      </c>
    </row>
    <row r="15" spans="1:10">
      <c r="A15" s="18">
        <v>14</v>
      </c>
      <c r="B15" s="17" t="s">
        <v>50</v>
      </c>
      <c r="C15" s="17"/>
      <c r="E15" t="s">
        <v>51</v>
      </c>
      <c r="F15" t="s">
        <v>52</v>
      </c>
    </row>
    <row r="16" spans="1:10">
      <c r="A16" s="18">
        <v>15</v>
      </c>
      <c r="B16" s="17" t="s">
        <v>53</v>
      </c>
      <c r="C16" s="17"/>
      <c r="E16" t="s">
        <v>54</v>
      </c>
      <c r="F16" t="s">
        <v>55</v>
      </c>
    </row>
    <row r="17" spans="1:7">
      <c r="A17" s="18">
        <v>16</v>
      </c>
      <c r="B17" s="17" t="s">
        <v>56</v>
      </c>
      <c r="C17" s="17"/>
      <c r="E17" t="s">
        <v>57</v>
      </c>
      <c r="F17" t="s">
        <v>58</v>
      </c>
    </row>
    <row r="18" spans="1:7">
      <c r="A18" s="18">
        <v>17</v>
      </c>
      <c r="B18" s="17" t="s">
        <v>59</v>
      </c>
      <c r="C18" s="17"/>
      <c r="E18" t="s">
        <v>60</v>
      </c>
      <c r="F18" t="s">
        <v>61</v>
      </c>
    </row>
    <row r="19" spans="1:7">
      <c r="A19" s="18">
        <v>18</v>
      </c>
      <c r="B19" s="17" t="s">
        <v>62</v>
      </c>
      <c r="C19" s="17"/>
      <c r="E19" t="s">
        <v>63</v>
      </c>
      <c r="F19" t="s">
        <v>64</v>
      </c>
    </row>
    <row r="20" spans="1:7">
      <c r="A20" s="18">
        <v>19</v>
      </c>
      <c r="B20" s="17" t="s">
        <v>65</v>
      </c>
      <c r="C20" s="17"/>
      <c r="E20" t="s">
        <v>66</v>
      </c>
      <c r="F20" t="s">
        <v>67</v>
      </c>
    </row>
    <row r="21" spans="1:7">
      <c r="A21" s="18">
        <v>20</v>
      </c>
      <c r="B21" s="17" t="s">
        <v>68</v>
      </c>
      <c r="C21" s="17"/>
      <c r="E21" t="s">
        <v>69</v>
      </c>
      <c r="F21" t="s">
        <v>70</v>
      </c>
    </row>
    <row r="22" spans="1:7">
      <c r="A22" s="18">
        <v>21</v>
      </c>
      <c r="B22" s="17" t="s">
        <v>71</v>
      </c>
      <c r="C22" s="17"/>
      <c r="E22" t="s">
        <v>72</v>
      </c>
      <c r="F22" t="s">
        <v>73</v>
      </c>
    </row>
    <row r="23" spans="1:7">
      <c r="A23" s="18">
        <v>22</v>
      </c>
      <c r="B23" s="17" t="s">
        <v>74</v>
      </c>
      <c r="C23" s="17"/>
      <c r="E23" t="s">
        <v>75</v>
      </c>
      <c r="F23" t="s">
        <v>76</v>
      </c>
    </row>
    <row r="24" spans="1:7">
      <c r="A24" s="18">
        <v>23</v>
      </c>
      <c r="B24" s="17" t="s">
        <v>77</v>
      </c>
      <c r="C24" s="17"/>
      <c r="E24" t="s">
        <v>78</v>
      </c>
      <c r="F24" t="s">
        <v>79</v>
      </c>
    </row>
    <row r="25" spans="1:7">
      <c r="A25" s="18">
        <v>24</v>
      </c>
      <c r="B25" s="17" t="s">
        <v>80</v>
      </c>
      <c r="C25" s="17"/>
      <c r="E25" t="s">
        <v>81</v>
      </c>
      <c r="F25" t="s">
        <v>82</v>
      </c>
    </row>
    <row r="26" spans="1:7">
      <c r="A26" s="18">
        <v>25</v>
      </c>
      <c r="B26" s="17" t="s">
        <v>83</v>
      </c>
      <c r="C26" s="17"/>
      <c r="E26" t="s">
        <v>84</v>
      </c>
      <c r="F26" t="s">
        <v>85</v>
      </c>
    </row>
    <row r="27" spans="1:7">
      <c r="A27" s="18">
        <v>26</v>
      </c>
      <c r="B27" s="17" t="s">
        <v>86</v>
      </c>
      <c r="C27" s="17"/>
      <c r="E27" t="s">
        <v>87</v>
      </c>
      <c r="F27" t="s">
        <v>88</v>
      </c>
    </row>
    <row r="28" spans="1:7">
      <c r="A28" s="18">
        <v>27</v>
      </c>
      <c r="B28" s="17" t="s">
        <v>89</v>
      </c>
      <c r="C28" s="17"/>
    </row>
    <row r="29" spans="1:7">
      <c r="A29" s="18">
        <v>28</v>
      </c>
      <c r="B29" s="17" t="s">
        <v>90</v>
      </c>
      <c r="C29" s="17"/>
    </row>
    <row r="30" spans="1:7">
      <c r="A30" s="18">
        <v>29</v>
      </c>
      <c r="B30" s="17" t="s">
        <v>91</v>
      </c>
      <c r="C30" s="17"/>
    </row>
    <row r="31" spans="1:7">
      <c r="A31" s="18">
        <v>30</v>
      </c>
      <c r="B31" s="17" t="s">
        <v>92</v>
      </c>
      <c r="C31" s="17"/>
      <c r="E31" t="s">
        <v>93</v>
      </c>
      <c r="G31" t="s">
        <v>94</v>
      </c>
    </row>
    <row r="32" spans="1:7">
      <c r="A32" s="18">
        <v>31</v>
      </c>
      <c r="B32" s="17" t="s">
        <v>95</v>
      </c>
      <c r="C32" s="17"/>
      <c r="E32" t="s">
        <v>96</v>
      </c>
      <c r="G32" t="s">
        <v>97</v>
      </c>
    </row>
    <row r="33" spans="1:5">
      <c r="A33" s="18">
        <v>32</v>
      </c>
      <c r="B33" s="17" t="s">
        <v>98</v>
      </c>
      <c r="C33" s="17"/>
      <c r="E33" t="s">
        <v>0</v>
      </c>
    </row>
    <row r="34" spans="1:5">
      <c r="A34" s="18">
        <v>33</v>
      </c>
      <c r="B34" s="17" t="s">
        <v>99</v>
      </c>
      <c r="C34" s="17"/>
    </row>
    <row r="35" spans="1:5">
      <c r="A35" s="18">
        <v>34</v>
      </c>
      <c r="B35" s="17" t="s">
        <v>100</v>
      </c>
      <c r="C35" s="17"/>
      <c r="E35" t="s">
        <v>101</v>
      </c>
    </row>
    <row r="36" spans="1:5">
      <c r="A36" s="18">
        <v>35</v>
      </c>
      <c r="B36" s="17" t="s">
        <v>102</v>
      </c>
      <c r="C36" s="17"/>
      <c r="E36" t="s">
        <v>103</v>
      </c>
    </row>
    <row r="37" spans="1:5">
      <c r="A37" s="18">
        <v>36</v>
      </c>
      <c r="B37" s="17" t="s">
        <v>104</v>
      </c>
      <c r="C37" s="17"/>
      <c r="E37" t="s">
        <v>105</v>
      </c>
    </row>
    <row r="38" spans="1:5">
      <c r="A38" s="18">
        <v>37</v>
      </c>
      <c r="B38" s="17" t="s">
        <v>106</v>
      </c>
      <c r="C38" s="17"/>
    </row>
    <row r="39" spans="1:5">
      <c r="A39" s="18">
        <v>38</v>
      </c>
      <c r="B39" s="17" t="s">
        <v>107</v>
      </c>
      <c r="C39" s="17"/>
    </row>
    <row r="40" spans="1:5">
      <c r="A40" s="18">
        <v>39</v>
      </c>
      <c r="B40" s="17" t="s">
        <v>108</v>
      </c>
      <c r="C40" s="17"/>
    </row>
    <row r="41" spans="1:5">
      <c r="A41" s="18">
        <v>40</v>
      </c>
      <c r="B41" s="17" t="s">
        <v>109</v>
      </c>
      <c r="C41" s="17"/>
    </row>
    <row r="42" spans="1:5">
      <c r="A42" s="18">
        <v>41</v>
      </c>
      <c r="B42" s="17" t="s">
        <v>110</v>
      </c>
      <c r="C42" s="17"/>
    </row>
    <row r="43" spans="1:5">
      <c r="A43" s="18">
        <v>42</v>
      </c>
      <c r="B43" s="17" t="s">
        <v>111</v>
      </c>
      <c r="C43" s="17"/>
    </row>
    <row r="44" spans="1:5">
      <c r="A44" s="18">
        <v>43</v>
      </c>
      <c r="B44" s="17" t="s">
        <v>112</v>
      </c>
      <c r="C44" s="17"/>
    </row>
    <row r="45" spans="1:5">
      <c r="A45" s="18">
        <v>44</v>
      </c>
      <c r="B45" s="17" t="s">
        <v>113</v>
      </c>
      <c r="C45" s="17"/>
    </row>
    <row r="46" spans="1:5">
      <c r="A46" s="18">
        <v>45</v>
      </c>
      <c r="B46" s="17" t="s">
        <v>114</v>
      </c>
      <c r="C46" s="17"/>
    </row>
    <row r="47" spans="1:5">
      <c r="A47" s="18">
        <v>46</v>
      </c>
      <c r="B47" s="17" t="s">
        <v>115</v>
      </c>
      <c r="C47" s="17"/>
    </row>
    <row r="48" spans="1:5">
      <c r="A48" s="18">
        <v>47</v>
      </c>
      <c r="B48" s="17" t="s">
        <v>116</v>
      </c>
      <c r="C48" s="17"/>
    </row>
    <row r="49" spans="1:3">
      <c r="A49" s="18">
        <v>48</v>
      </c>
      <c r="B49" s="17" t="s">
        <v>117</v>
      </c>
      <c r="C49" s="17"/>
    </row>
    <row r="50" spans="1:3">
      <c r="A50" s="18">
        <v>49</v>
      </c>
      <c r="B50" s="17" t="s">
        <v>118</v>
      </c>
      <c r="C50" s="17"/>
    </row>
    <row r="51" spans="1:3">
      <c r="A51" s="18">
        <v>50</v>
      </c>
      <c r="B51" s="17" t="s">
        <v>119</v>
      </c>
      <c r="C51" s="17"/>
    </row>
    <row r="52" spans="1:3">
      <c r="A52" s="18">
        <v>51</v>
      </c>
      <c r="B52" s="17" t="s">
        <v>120</v>
      </c>
      <c r="C52" s="17"/>
    </row>
    <row r="53" spans="1:3">
      <c r="A53" s="18">
        <v>52</v>
      </c>
      <c r="B53" s="17" t="s">
        <v>121</v>
      </c>
      <c r="C53" s="17"/>
    </row>
    <row r="54" spans="1:3">
      <c r="A54" s="18">
        <v>53</v>
      </c>
      <c r="B54" s="17" t="s">
        <v>122</v>
      </c>
      <c r="C54" s="17"/>
    </row>
    <row r="55" spans="1:3">
      <c r="A55" s="18">
        <v>54</v>
      </c>
      <c r="B55" s="17" t="s">
        <v>123</v>
      </c>
      <c r="C55" s="17"/>
    </row>
    <row r="56" spans="1:3">
      <c r="A56" s="18">
        <v>55</v>
      </c>
      <c r="B56" s="17" t="s">
        <v>124</v>
      </c>
      <c r="C56" s="17"/>
    </row>
    <row r="57" spans="1:3">
      <c r="A57" s="18">
        <v>56</v>
      </c>
      <c r="B57" s="17" t="s">
        <v>125</v>
      </c>
      <c r="C57" s="17"/>
    </row>
    <row r="58" spans="1:3">
      <c r="A58" s="18">
        <v>57</v>
      </c>
      <c r="B58" s="17" t="s">
        <v>126</v>
      </c>
      <c r="C58" s="17"/>
    </row>
    <row r="59" spans="1:3">
      <c r="A59" s="18">
        <v>58</v>
      </c>
      <c r="B59" s="17" t="s">
        <v>127</v>
      </c>
      <c r="C59" s="17"/>
    </row>
    <row r="60" spans="1:3">
      <c r="A60" s="18">
        <v>59</v>
      </c>
      <c r="B60" s="17" t="s">
        <v>128</v>
      </c>
      <c r="C60" s="17"/>
    </row>
    <row r="61" spans="1:3">
      <c r="A61" s="18">
        <v>60</v>
      </c>
      <c r="B61" s="17" t="s">
        <v>129</v>
      </c>
      <c r="C61" s="17"/>
    </row>
    <row r="62" spans="1:3">
      <c r="A62" s="18">
        <v>61</v>
      </c>
      <c r="B62" s="17" t="s">
        <v>130</v>
      </c>
      <c r="C62" s="17"/>
    </row>
    <row r="63" spans="1:3">
      <c r="A63" s="18">
        <v>62</v>
      </c>
      <c r="B63" s="17" t="s">
        <v>131</v>
      </c>
      <c r="C63" s="17"/>
    </row>
    <row r="64" spans="1:3">
      <c r="A64" s="18">
        <v>63</v>
      </c>
      <c r="B64" s="17" t="s">
        <v>132</v>
      </c>
      <c r="C64" s="17"/>
    </row>
    <row r="65" spans="1:3">
      <c r="A65" s="18">
        <v>64</v>
      </c>
      <c r="B65" s="17" t="s">
        <v>133</v>
      </c>
      <c r="C65" s="17"/>
    </row>
    <row r="66" spans="1:3">
      <c r="A66" s="18">
        <v>65</v>
      </c>
      <c r="B66" s="17" t="s">
        <v>134</v>
      </c>
      <c r="C66" s="17"/>
    </row>
    <row r="67" spans="1:3">
      <c r="A67" s="18">
        <v>66</v>
      </c>
      <c r="B67" s="17" t="s">
        <v>135</v>
      </c>
      <c r="C67" s="17"/>
    </row>
    <row r="68" spans="1:3">
      <c r="A68" s="18">
        <v>67</v>
      </c>
      <c r="B68" s="17" t="s">
        <v>136</v>
      </c>
      <c r="C68" s="17"/>
    </row>
    <row r="69" spans="1:3">
      <c r="A69" s="18">
        <v>68</v>
      </c>
      <c r="B69" s="17" t="s">
        <v>137</v>
      </c>
      <c r="C69" s="17"/>
    </row>
    <row r="70" spans="1:3">
      <c r="A70" s="18">
        <v>69</v>
      </c>
      <c r="B70" s="17" t="s">
        <v>138</v>
      </c>
      <c r="C70" s="17"/>
    </row>
    <row r="71" spans="1:3">
      <c r="A71" s="18">
        <v>70</v>
      </c>
      <c r="B71" s="17" t="s">
        <v>139</v>
      </c>
      <c r="C71" s="17"/>
    </row>
    <row r="72" spans="1:3">
      <c r="A72" s="18">
        <v>71</v>
      </c>
      <c r="B72" s="17" t="s">
        <v>140</v>
      </c>
      <c r="C72" s="17"/>
    </row>
    <row r="73" spans="1:3">
      <c r="A73" s="18">
        <v>72</v>
      </c>
      <c r="B73" s="17" t="s">
        <v>141</v>
      </c>
      <c r="C73" s="17"/>
    </row>
    <row r="74" spans="1:3">
      <c r="A74" s="18">
        <v>73</v>
      </c>
      <c r="B74" s="17" t="s">
        <v>142</v>
      </c>
      <c r="C74" s="17"/>
    </row>
    <row r="75" spans="1:3">
      <c r="A75" s="18">
        <v>74</v>
      </c>
      <c r="B75" s="17" t="s">
        <v>143</v>
      </c>
      <c r="C75" s="17"/>
    </row>
    <row r="76" spans="1:3">
      <c r="A76" s="18">
        <v>75</v>
      </c>
      <c r="B76" s="17" t="s">
        <v>144</v>
      </c>
      <c r="C76" s="17"/>
    </row>
    <row r="77" spans="1:3">
      <c r="A77" s="18">
        <v>76</v>
      </c>
      <c r="B77" s="17" t="s">
        <v>145</v>
      </c>
      <c r="C77" s="17"/>
    </row>
    <row r="78" spans="1:3">
      <c r="A78" s="18">
        <v>77</v>
      </c>
      <c r="B78" s="17" t="s">
        <v>146</v>
      </c>
      <c r="C78" s="17"/>
    </row>
    <row r="79" spans="1:3">
      <c r="A79" s="18">
        <v>78</v>
      </c>
      <c r="B79" s="17" t="s">
        <v>147</v>
      </c>
      <c r="C79" s="17"/>
    </row>
    <row r="80" spans="1:3">
      <c r="A80" s="18">
        <v>79</v>
      </c>
      <c r="B80" s="17" t="s">
        <v>148</v>
      </c>
      <c r="C80" s="17"/>
    </row>
    <row r="81" spans="1:5">
      <c r="A81" s="18">
        <v>82</v>
      </c>
      <c r="B81" s="17" t="s">
        <v>149</v>
      </c>
      <c r="C81" s="17"/>
    </row>
    <row r="82" spans="1:5">
      <c r="A82" s="18">
        <v>83</v>
      </c>
      <c r="B82" s="17" t="s">
        <v>150</v>
      </c>
      <c r="C82" s="17"/>
    </row>
    <row r="83" spans="1:5">
      <c r="A83" s="18">
        <v>86</v>
      </c>
      <c r="B83" s="17" t="s">
        <v>151</v>
      </c>
      <c r="C83" s="17"/>
    </row>
    <row r="84" spans="1:5">
      <c r="A84" s="18">
        <v>87</v>
      </c>
      <c r="B84" s="17" t="s">
        <v>152</v>
      </c>
      <c r="C84" s="17"/>
    </row>
    <row r="85" spans="1:5">
      <c r="A85" s="18">
        <v>89</v>
      </c>
      <c r="B85" s="17" t="s">
        <v>153</v>
      </c>
      <c r="C85" s="17"/>
    </row>
    <row r="86" spans="1:5">
      <c r="A86" s="20">
        <v>92</v>
      </c>
      <c r="B86" s="21" t="s">
        <v>154</v>
      </c>
      <c r="C86" s="21"/>
    </row>
    <row r="90" spans="1:5">
      <c r="B90" t="str">
        <f ca="1">MID(LEFT(CELL("имяфайла"),FIND(".xls",CELL("имяфайла"))-1),FIND("[",LEFT(CELL("имяфайла"),FIND(".xls",CELL("имяфайла"))-1))+1,100)</f>
        <v>МБОУ СОШ №2 Приложение 8 к Приказу по русскому языку</v>
      </c>
      <c r="C90" t="e">
        <f ca="1">MID(B90,4,FIND("_",B90,4)-4)</f>
        <v>#VALUE!</v>
      </c>
      <c r="D90" t="e">
        <f ca="1">VALUE(RIGHT(B90,LEN(B90)-LEN(C90)-4))</f>
        <v>#VALUE!</v>
      </c>
      <c r="E90" t="s">
        <v>155</v>
      </c>
    </row>
    <row r="91" spans="1:5" ht="26.25">
      <c r="B91" s="22" t="str">
        <f ca="1">IF(ISERR(VLOOKUP(VALUE(LEFT($B$90,2)),$A$2:$B$86,2,FALSE)),"Субъект РФ",VLOOKUP(VALUE(LEFT($B$90,2)),$A$2:$B$86,2,FALSE))</f>
        <v>Субъект РФ</v>
      </c>
      <c r="C91" s="23" t="e">
        <f ca="1">IF(ISNA(VLOOKUP(C90,$E$2:$F$27,2,FALSE)),"???",VLOOKUP(C90,$E$2:$F$27,2,FALSE))</f>
        <v>#VALUE!</v>
      </c>
      <c r="D91" s="23" t="e">
        <f ca="1">IF(ISNA(VLOOKUP($D$90,$H$3:$I$8,2,FALSE)),"???",VLOOKUP($D$90,$H$3:$I$8,2,FALSE))</f>
        <v>#VALUE!</v>
      </c>
      <c r="E91" s="23" t="e">
        <f ca="1">IF(ISNA(VLOOKUP($D$90,$H$3:$J$8,3,FALSE)),"???",VLOOKUP($D$90,$H$3:$J$8,3,FALSE))</f>
        <v>#VALUE!</v>
      </c>
    </row>
  </sheetData>
  <sheetProtection sheet="1" objects="1" scenarios="1" selectLockedCells="1" sort="0" autoFilter="0" selectUnlockedCells="1"/>
  <mergeCells count="1">
    <mergeCell ref="H1:I1"/>
  </mergeCells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Служебный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1</cp:lastModifiedBy>
  <cp:revision>1</cp:revision>
  <cp:lastPrinted>2022-12-09T05:14:45Z</cp:lastPrinted>
  <dcterms:created xsi:type="dcterms:W3CDTF">2019-12-02T13:43:26Z</dcterms:created>
  <dcterms:modified xsi:type="dcterms:W3CDTF">2023-10-03T23:49:28Z</dcterms:modified>
</cp:coreProperties>
</file>